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Биология" sheetId="1" r:id="rId1"/>
  </sheets>
  <definedNames>
    <definedName name="_xlnm.Print_Area" localSheetId="0">'Биология'!$A$1:$H$29</definedName>
  </definedNames>
  <calcPr fullCalcOnLoad="1"/>
</workbook>
</file>

<file path=xl/sharedStrings.xml><?xml version="1.0" encoding="utf-8"?>
<sst xmlns="http://schemas.openxmlformats.org/spreadsheetml/2006/main" count="53" uniqueCount="48">
  <si>
    <t>Инженерно-геологические изыскания</t>
  </si>
  <si>
    <t>Инженерно-геодезические изыскания</t>
  </si>
  <si>
    <t>Обследование строительных конструкций</t>
  </si>
  <si>
    <t>СВОДНАЯ СМЕТА</t>
  </si>
  <si>
    <t>№ п/п</t>
  </si>
  <si>
    <t>Перечень выполненных работ</t>
  </si>
  <si>
    <t>Ссылка</t>
  </si>
  <si>
    <t xml:space="preserve">Стоимость работ, </t>
  </si>
  <si>
    <t>руб.</t>
  </si>
  <si>
    <t>Проектные, руб.</t>
  </si>
  <si>
    <t>Всего, руб.</t>
  </si>
  <si>
    <t>Инженерно-гидрометеорологические изыскания</t>
  </si>
  <si>
    <t>Смета № 3</t>
  </si>
  <si>
    <t>Инженерно-экологические изыскания</t>
  </si>
  <si>
    <t>Смета № 4</t>
  </si>
  <si>
    <t>Проектные работы</t>
  </si>
  <si>
    <t>Изыскательские, 
руб.</t>
  </si>
  <si>
    <t>Смета № 5</t>
  </si>
  <si>
    <t>Смета № 6</t>
  </si>
  <si>
    <t>Смета № 7</t>
  </si>
  <si>
    <t>ИТОГО:</t>
  </si>
  <si>
    <t>в т.ч. НДС 18%</t>
  </si>
  <si>
    <t>Государственная экспертиза результатов инженерных изысканий и проектной документации</t>
  </si>
  <si>
    <t>1 716 193,00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</si>
  <si>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</si>
  <si>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</si>
  <si>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</si>
  <si>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</si>
  <si>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</si>
  <si>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</si>
  <si>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</si>
  <si>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</si>
  <si>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</si>
  <si>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</si>
  <si>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</si>
  <si>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</si>
  <si>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</si>
  <si>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</si>
  <si>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</si>
  <si>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</si>
  <si>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Смета № 1</t>
  </si>
  <si>
    <t>Смета № 2</t>
  </si>
  <si>
    <t>Смета № 8</t>
  </si>
  <si>
    <t>Смета № 9</t>
  </si>
  <si>
    <t>на «Выполнение проектно-изыскательских работ по объекту: «Реконструкция комплекса очистных сооружений канализации д.Цеповая Сухиничского района Калужской области, в т.ч. объектов: площадки иловой, котельной, коллектора сбросного канализационных очистных сооружений».</t>
  </si>
  <si>
    <t>Составил:________________Миронова Е.А.</t>
  </si>
  <si>
    <t>Приложение №1</t>
  </si>
  <si>
    <t>к закупочной документации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</si>
</sst>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  <numFmt numFmtId="182" formatCode="0.000%"/>
    <numFmt numFmtId="183" formatCode="0.00000000"/>
    <numFmt numFmtId="184" formatCode="0.000000000"/>
    <numFmt numFmtId="185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name val="Times New Roman Cyr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4" fontId="4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15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115" zoomScaleNormal="115" zoomScaleSheetLayoutView="115" zoomScalePageLayoutView="0" workbookViewId="0" topLeftCell="A1">
      <selection activeCell="G2" sqref="G2:H2"/>
    </sheetView>
  </sheetViews>
  <sheetFormatPr defaultColWidth="11.25390625" defaultRowHeight="12.75"/>
  <cols>
    <col min="1" max="1" width="23.00390625" style="1" customWidth="1"/>
    <col min="2" max="2" width="24.25390625" style="1" customWidth="1"/>
    <col min="3" max="3" width="29.125" style="1" customWidth="1"/>
    <col min="4" max="4" width="18.25390625" style="1" customWidth="1"/>
    <col min="5" max="5" width="22.875" style="1" customWidth="1"/>
    <col min="6" max="6" width="13.625" style="1" customWidth="1"/>
    <col min="7" max="7" width="11.25390625" style="1" customWidth="1"/>
    <col min="8" max="8" width="16.25390625" style="1" bestFit="1" customWidth="1"/>
    <col min="9" max="16384" width="11.25390625" style="1" customWidth="1"/>
  </cols>
  <sheetData>
    <row r="1" spans="7:8" ht="12.75">
      <c r="G1" s="47"/>
      <c r="H1" s="48" t="s">
        <v>46</v>
      </c>
    </row>
    <row r="2" spans="7:8" ht="12.75">
      <c r="G2" s="49" t="s">
        <v>47</v>
      </c>
      <c r="H2" s="50"/>
    </row>
    <row r="4" spans="1:8" ht="12.75">
      <c r="A4" s="13" t="s">
        <v>24</v>
      </c>
      <c r="H4" s="13" t="s">
        <v>25</v>
      </c>
    </row>
    <row r="5" spans="1:8" s="15" customFormat="1" ht="12.75">
      <c r="A5" s="14" t="s">
        <v>26</v>
      </c>
      <c r="B5" s="14"/>
      <c r="G5" s="14" t="s">
        <v>27</v>
      </c>
      <c r="H5" s="14"/>
    </row>
    <row r="6" spans="1:8" s="15" customFormat="1" ht="12.75">
      <c r="A6" s="14" t="s">
        <v>26</v>
      </c>
      <c r="B6" s="14"/>
      <c r="G6" s="14" t="s">
        <v>28</v>
      </c>
      <c r="H6" s="14"/>
    </row>
    <row r="7" spans="1:8" s="15" customFormat="1" ht="12.75">
      <c r="A7" s="14" t="s">
        <v>26</v>
      </c>
      <c r="B7" s="14"/>
      <c r="G7" s="14" t="s">
        <v>29</v>
      </c>
      <c r="H7" s="14"/>
    </row>
    <row r="8" spans="1:8" s="15" customFormat="1" ht="12.75">
      <c r="A8" s="14" t="s">
        <v>30</v>
      </c>
      <c r="B8" s="14"/>
      <c r="G8" s="14" t="s">
        <v>30</v>
      </c>
      <c r="H8" s="14"/>
    </row>
    <row r="9" spans="1:8" s="16" customFormat="1" ht="18.75">
      <c r="A9" s="29" t="s">
        <v>3</v>
      </c>
      <c r="B9" s="29"/>
      <c r="C9" s="29"/>
      <c r="D9" s="29"/>
      <c r="E9" s="29"/>
      <c r="F9" s="29"/>
      <c r="G9" s="29"/>
      <c r="H9" s="29"/>
    </row>
    <row r="10" spans="1:8" s="16" customFormat="1" ht="5.25" customHeight="1">
      <c r="A10" s="30"/>
      <c r="B10" s="30"/>
      <c r="C10" s="30"/>
      <c r="D10" s="30"/>
      <c r="E10" s="30"/>
      <c r="F10" s="30"/>
      <c r="G10" s="30"/>
      <c r="H10" s="30"/>
    </row>
    <row r="11" spans="1:8" s="16" customFormat="1" ht="33" customHeight="1" thickBot="1">
      <c r="A11" s="31" t="s">
        <v>44</v>
      </c>
      <c r="B11" s="31"/>
      <c r="C11" s="31"/>
      <c r="D11" s="31"/>
      <c r="E11" s="31"/>
      <c r="F11" s="31"/>
      <c r="G11" s="31"/>
      <c r="H11" s="31"/>
    </row>
    <row r="12" spans="1:8" s="4" customFormat="1" ht="15" customHeight="1">
      <c r="A12" s="35" t="s">
        <v>4</v>
      </c>
      <c r="B12" s="38" t="s">
        <v>5</v>
      </c>
      <c r="C12" s="39"/>
      <c r="D12" s="40"/>
      <c r="E12" s="35" t="s">
        <v>6</v>
      </c>
      <c r="F12" s="38" t="s">
        <v>7</v>
      </c>
      <c r="G12" s="39"/>
      <c r="H12" s="40"/>
    </row>
    <row r="13" spans="1:8" s="4" customFormat="1" ht="15" customHeight="1" thickBot="1">
      <c r="A13" s="36"/>
      <c r="B13" s="41"/>
      <c r="C13" s="42"/>
      <c r="D13" s="43"/>
      <c r="E13" s="36"/>
      <c r="F13" s="44" t="s">
        <v>8</v>
      </c>
      <c r="G13" s="45"/>
      <c r="H13" s="46"/>
    </row>
    <row r="14" spans="1:8" s="4" customFormat="1" ht="36" customHeight="1" thickBot="1">
      <c r="A14" s="37"/>
      <c r="B14" s="44"/>
      <c r="C14" s="45"/>
      <c r="D14" s="46"/>
      <c r="E14" s="37"/>
      <c r="F14" s="5" t="s">
        <v>16</v>
      </c>
      <c r="G14" s="5" t="s">
        <v>9</v>
      </c>
      <c r="H14" s="5" t="s">
        <v>10</v>
      </c>
    </row>
    <row r="15" spans="1:8" s="4" customFormat="1" ht="24" customHeight="1" thickBot="1">
      <c r="A15" s="6">
        <v>1</v>
      </c>
      <c r="B15" s="32">
        <v>2</v>
      </c>
      <c r="C15" s="33"/>
      <c r="D15" s="34"/>
      <c r="E15" s="7">
        <v>3</v>
      </c>
      <c r="F15" s="7">
        <v>4</v>
      </c>
      <c r="G15" s="7">
        <v>5</v>
      </c>
      <c r="H15" s="7">
        <v>6</v>
      </c>
    </row>
    <row r="16" spans="1:8" s="3" customFormat="1" ht="30" customHeight="1" thickBot="1">
      <c r="A16" s="8" t="s">
        <v>31</v>
      </c>
      <c r="B16" s="17" t="s">
        <v>1</v>
      </c>
      <c r="C16" s="18"/>
      <c r="D16" s="19"/>
      <c r="E16" s="12" t="s">
        <v>40</v>
      </c>
      <c r="F16" s="2">
        <v>270523.87</v>
      </c>
      <c r="G16" s="2"/>
      <c r="H16" s="2">
        <v>270523.87</v>
      </c>
    </row>
    <row r="17" spans="1:8" s="3" customFormat="1" ht="30" customHeight="1" thickBot="1">
      <c r="A17" s="8" t="s">
        <v>32</v>
      </c>
      <c r="B17" s="17" t="s">
        <v>1</v>
      </c>
      <c r="C17" s="18"/>
      <c r="D17" s="19"/>
      <c r="E17" s="12" t="s">
        <v>41</v>
      </c>
      <c r="F17" s="2">
        <v>582669.25</v>
      </c>
      <c r="G17" s="2"/>
      <c r="H17" s="2">
        <v>582669.25</v>
      </c>
    </row>
    <row r="18" spans="1:8" s="3" customFormat="1" ht="30" customHeight="1" thickBot="1">
      <c r="A18" s="8" t="s">
        <v>33</v>
      </c>
      <c r="B18" s="17" t="s">
        <v>0</v>
      </c>
      <c r="C18" s="18"/>
      <c r="D18" s="19"/>
      <c r="E18" s="12" t="s">
        <v>12</v>
      </c>
      <c r="F18" s="2">
        <v>1170429.02</v>
      </c>
      <c r="G18" s="2"/>
      <c r="H18" s="2">
        <v>1170429.02</v>
      </c>
    </row>
    <row r="19" spans="1:8" s="9" customFormat="1" ht="30" customHeight="1" thickBot="1">
      <c r="A19" s="8" t="s">
        <v>34</v>
      </c>
      <c r="B19" s="17" t="s">
        <v>0</v>
      </c>
      <c r="C19" s="18"/>
      <c r="D19" s="19"/>
      <c r="E19" s="12" t="s">
        <v>14</v>
      </c>
      <c r="F19" s="2">
        <v>477931.86</v>
      </c>
      <c r="G19" s="2"/>
      <c r="H19" s="2">
        <v>477931.86</v>
      </c>
    </row>
    <row r="20" spans="1:8" s="9" customFormat="1" ht="30" customHeight="1" thickBot="1">
      <c r="A20" s="8" t="s">
        <v>35</v>
      </c>
      <c r="B20" s="17" t="s">
        <v>11</v>
      </c>
      <c r="C20" s="18"/>
      <c r="D20" s="19"/>
      <c r="E20" s="12" t="s">
        <v>17</v>
      </c>
      <c r="F20" s="2">
        <v>234457.74</v>
      </c>
      <c r="G20" s="2"/>
      <c r="H20" s="2">
        <v>234457.74</v>
      </c>
    </row>
    <row r="21" spans="1:8" s="9" customFormat="1" ht="30" customHeight="1" thickBot="1">
      <c r="A21" s="8" t="s">
        <v>36</v>
      </c>
      <c r="B21" s="17" t="s">
        <v>13</v>
      </c>
      <c r="C21" s="18"/>
      <c r="D21" s="19"/>
      <c r="E21" s="12" t="s">
        <v>18</v>
      </c>
      <c r="F21" s="2">
        <v>394054.47</v>
      </c>
      <c r="G21" s="2"/>
      <c r="H21" s="2">
        <v>394054.47</v>
      </c>
    </row>
    <row r="22" spans="1:8" s="9" customFormat="1" ht="30" customHeight="1" thickBot="1">
      <c r="A22" s="8" t="s">
        <v>37</v>
      </c>
      <c r="B22" s="17" t="s">
        <v>2</v>
      </c>
      <c r="C22" s="18"/>
      <c r="D22" s="19"/>
      <c r="E22" s="12" t="s">
        <v>19</v>
      </c>
      <c r="F22" s="2"/>
      <c r="G22" s="2">
        <v>637598.95</v>
      </c>
      <c r="H22" s="2">
        <v>637598.95</v>
      </c>
    </row>
    <row r="23" spans="1:8" s="9" customFormat="1" ht="30" customHeight="1" thickBot="1">
      <c r="A23" s="8" t="s">
        <v>38</v>
      </c>
      <c r="B23" s="17" t="s">
        <v>15</v>
      </c>
      <c r="C23" s="18"/>
      <c r="D23" s="19"/>
      <c r="E23" s="12" t="s">
        <v>42</v>
      </c>
      <c r="F23" s="2"/>
      <c r="G23" s="2">
        <f>H23</f>
        <v>6969930.5</v>
      </c>
      <c r="H23" s="2">
        <v>6969930.5</v>
      </c>
    </row>
    <row r="24" spans="1:8" s="9" customFormat="1" ht="30" customHeight="1" thickBot="1">
      <c r="A24" s="8" t="s">
        <v>39</v>
      </c>
      <c r="B24" s="17" t="s">
        <v>22</v>
      </c>
      <c r="C24" s="18"/>
      <c r="D24" s="19"/>
      <c r="E24" s="12" t="s">
        <v>43</v>
      </c>
      <c r="F24" s="2"/>
      <c r="G24" s="2" t="s">
        <v>23</v>
      </c>
      <c r="H24" s="2">
        <v>1716193</v>
      </c>
    </row>
    <row r="25" spans="1:8" s="9" customFormat="1" ht="23.25" customHeight="1" thickBot="1">
      <c r="A25" s="8"/>
      <c r="B25" s="20" t="s">
        <v>20</v>
      </c>
      <c r="C25" s="18"/>
      <c r="D25" s="18"/>
      <c r="E25" s="19"/>
      <c r="F25" s="21"/>
      <c r="G25" s="22"/>
      <c r="H25" s="11">
        <f>SUM(H16:H24)</f>
        <v>12453788.66</v>
      </c>
    </row>
    <row r="26" spans="1:8" s="9" customFormat="1" ht="16.5" customHeight="1" thickBot="1">
      <c r="A26" s="8"/>
      <c r="B26" s="25" t="s">
        <v>21</v>
      </c>
      <c r="C26" s="26"/>
      <c r="D26" s="26"/>
      <c r="E26" s="27"/>
      <c r="F26" s="21"/>
      <c r="G26" s="22"/>
      <c r="H26" s="10">
        <f>H25-(H25/1.18)</f>
        <v>1899730.4735593218</v>
      </c>
    </row>
    <row r="27" spans="1:8" s="9" customFormat="1" ht="12.75">
      <c r="A27" s="24"/>
      <c r="B27" s="24"/>
      <c r="C27" s="24"/>
      <c r="D27" s="24"/>
      <c r="E27" s="24"/>
      <c r="F27" s="24"/>
      <c r="G27" s="24"/>
      <c r="H27" s="24"/>
    </row>
    <row r="28" spans="1:8" s="9" customFormat="1" ht="12.75">
      <c r="A28" s="23"/>
      <c r="B28" s="23"/>
      <c r="C28" s="23"/>
      <c r="D28" s="23"/>
      <c r="E28" s="23"/>
      <c r="F28" s="23"/>
      <c r="G28" s="23"/>
      <c r="H28" s="23"/>
    </row>
    <row r="29" spans="1:4" ht="12.75">
      <c r="A29" s="28" t="s">
        <v>45</v>
      </c>
      <c r="B29" s="28"/>
      <c r="C29" s="28"/>
      <c r="D29" s="28"/>
    </row>
  </sheetData>
  <sheetProtection/>
  <mergeCells count="28">
    <mergeCell ref="A29:D29"/>
    <mergeCell ref="B20:D20"/>
    <mergeCell ref="B21:D21"/>
    <mergeCell ref="B22:D22"/>
    <mergeCell ref="B16:D16"/>
    <mergeCell ref="F12:H12"/>
    <mergeCell ref="F13:H13"/>
    <mergeCell ref="B19:D19"/>
    <mergeCell ref="B18:D18"/>
    <mergeCell ref="C28:H28"/>
    <mergeCell ref="G2:H2"/>
    <mergeCell ref="A9:H9"/>
    <mergeCell ref="A10:H10"/>
    <mergeCell ref="A11:H11"/>
    <mergeCell ref="B15:D15"/>
    <mergeCell ref="B17:D17"/>
    <mergeCell ref="A12:A14"/>
    <mergeCell ref="B12:D14"/>
    <mergeCell ref="E12:E14"/>
    <mergeCell ref="B23:D23"/>
    <mergeCell ref="B24:D24"/>
    <mergeCell ref="B25:E25"/>
    <mergeCell ref="F25:G25"/>
    <mergeCell ref="A28:B28"/>
    <mergeCell ref="A27:B27"/>
    <mergeCell ref="C27:H27"/>
    <mergeCell ref="B26:E26"/>
    <mergeCell ref="F26:G26"/>
  </mergeCells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e.plahova</cp:lastModifiedBy>
  <cp:lastPrinted>2016-06-01T11:46:04Z</cp:lastPrinted>
  <dcterms:created xsi:type="dcterms:W3CDTF">2011-08-19T06:13:41Z</dcterms:created>
  <dcterms:modified xsi:type="dcterms:W3CDTF">2016-06-07T12:37:50Z</dcterms:modified>
  <cp:category/>
  <cp:version/>
  <cp:contentType/>
  <cp:contentStatus/>
</cp:coreProperties>
</file>