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0" windowWidth="9885" windowHeight="9945" activeTab="1"/>
  </bookViews>
  <sheets>
    <sheet name="План закупки на 2018 год" sheetId="1" r:id="rId1"/>
    <sheet name="изменения к редакции №10" sheetId="2" r:id="rId2"/>
  </sheets>
  <definedNames>
    <definedName name="_xlnm.Print_Area" localSheetId="1">'изменения к редакции №10'!$A$1:$AF$23</definedName>
    <definedName name="_xlnm.Print_Area" localSheetId="0">'План закупки на 2018 год'!$A$1:$AF$79</definedName>
  </definedNames>
  <calcPr fullCalcOnLoad="1"/>
</workbook>
</file>

<file path=xl/sharedStrings.xml><?xml version="1.0" encoding="utf-8"?>
<sst xmlns="http://schemas.openxmlformats.org/spreadsheetml/2006/main" count="594" uniqueCount="266">
  <si>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</si>
  <si>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</si>
  <si>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</si>
  <si>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</si>
  <si>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</si>
  <si>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</si>
  <si>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</si>
  <si>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</si>
  <si>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</si>
  <si>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</si>
  <si>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</si>
  <si>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</si>
  <si>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</si>
  <si>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</si>
  <si>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</si>
  <si>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</si>
  <si>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</si>
  <si>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</si>
  <si>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</si>
  <si>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</si>
  <si>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</si>
  <si>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</si>
  <si>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</si>
  <si>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</si>
  <si>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</si>
  <si>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</si>
  <si>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</si>
  <si>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</si>
  <si>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</si>
  <si>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</si>
  <si>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</si>
  <si>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</si>
  <si>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</si>
  <si>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</si>
  <si>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</si>
  <si>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</si>
  <si>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</si>
  <si>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</si>
  <si>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</si>
  <si>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</si>
  <si>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</si>
  <si>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</si>
  <si>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дата/период</t>
  </si>
  <si>
    <t>месяц/год</t>
  </si>
  <si>
    <t>да/нет</t>
  </si>
  <si>
    <t>МАТЕРИАЛЫ И ЗАПАСНЫЕ ЧАСТИ</t>
  </si>
  <si>
    <t>Калуга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</si>
  <si>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</si>
  <si>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</si>
  <si>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</si>
  <si>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</si>
  <si>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</si>
  <si>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</si>
  <si>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</si>
  <si>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</si>
  <si>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</si>
  <si>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</si>
  <si>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</si>
  <si>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</si>
  <si>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</si>
  <si>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</si>
  <si>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</si>
  <si>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</si>
  <si>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</si>
  <si>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</si>
  <si>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</si>
  <si>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</si>
  <si>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</si>
  <si>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</si>
  <si>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</si>
  <si>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</si>
  <si>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</si>
  <si>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</si>
  <si>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</si>
  <si>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</si>
  <si>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</si>
  <si>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</si>
  <si>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</si>
  <si>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</si>
  <si>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</si>
  <si>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</si>
  <si>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</si>
  <si>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</si>
  <si>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</si>
  <si>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</si>
  <si>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</si>
  <si>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</si>
  <si>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</si>
  <si>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</si>
  <si>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Код по ОКВЭД2</t>
  </si>
  <si>
    <t>Код по ОКПД2</t>
  </si>
  <si>
    <t>20.13</t>
  </si>
  <si>
    <t>20.13.41.130</t>
  </si>
  <si>
    <t>В соответствии с ТЗ  закупочной документации</t>
  </si>
  <si>
    <t>тонна</t>
  </si>
  <si>
    <t>20.59.59.000</t>
  </si>
  <si>
    <t>литр</t>
  </si>
  <si>
    <t>4.2</t>
  </si>
  <si>
    <t>5</t>
  </si>
  <si>
    <t>да</t>
  </si>
  <si>
    <t>БЕНЗИН</t>
  </si>
  <si>
    <t>нет</t>
  </si>
  <si>
    <t>9.2</t>
  </si>
  <si>
    <t xml:space="preserve">68.20.2 </t>
  </si>
  <si>
    <t xml:space="preserve">68.20.12.000 </t>
  </si>
  <si>
    <t>876</t>
  </si>
  <si>
    <t>ус.ед.</t>
  </si>
  <si>
    <t>9.1</t>
  </si>
  <si>
    <t>штука</t>
  </si>
  <si>
    <t>1.1</t>
  </si>
  <si>
    <t>4.1</t>
  </si>
  <si>
    <t>4.3</t>
  </si>
  <si>
    <t>20.59</t>
  </si>
  <si>
    <t>4.4</t>
  </si>
  <si>
    <t>20.14.7</t>
  </si>
  <si>
    <t>20.14.71.110</t>
  </si>
  <si>
    <t>Уголь активный   АГ-3</t>
  </si>
  <si>
    <t>4.5</t>
  </si>
  <si>
    <t>4.6</t>
  </si>
  <si>
    <t xml:space="preserve">Флокулянт Праестол 2540 TR </t>
  </si>
  <si>
    <t>4.7</t>
  </si>
  <si>
    <t xml:space="preserve">Флокулянт Праестол 650 TR </t>
  </si>
  <si>
    <t>46.42</t>
  </si>
  <si>
    <t>14.12.30.190</t>
  </si>
  <si>
    <t>Поставка спецодежды и СИЗ</t>
  </si>
  <si>
    <t>Аукцион в электронной форме</t>
  </si>
  <si>
    <t>2</t>
  </si>
  <si>
    <t>ЭЛЕКТРОЭНЕРГИЯ</t>
  </si>
  <si>
    <t>4.8</t>
  </si>
  <si>
    <t xml:space="preserve">Композиция ММТ-БД </t>
  </si>
  <si>
    <t>Флокулянт Superfloc A-100 PWG</t>
  </si>
  <si>
    <t>20.15</t>
  </si>
  <si>
    <t>20.15.10.130</t>
  </si>
  <si>
    <t>Аммиак водный технический</t>
  </si>
  <si>
    <t>20.13.32.110</t>
  </si>
  <si>
    <t>Гипохлорит натрия</t>
  </si>
  <si>
    <t>ГОСТ 11086-76</t>
  </si>
  <si>
    <t xml:space="preserve">Сульфат алюминия технический очищенный </t>
  </si>
  <si>
    <t xml:space="preserve">ГОСТ 12966-85 </t>
  </si>
  <si>
    <t>руб.</t>
  </si>
  <si>
    <t>Аренда недвижимого имущества, технологически связанного с сетями инженерно-технического имущества Окского водозабора и расположенного по адресу г. Калуга, д. Чижовка</t>
  </si>
  <si>
    <t>Аренда недвижимого имущества, технологически связанного с сетями инженерно-технического имущества Калужских очистных сооружений и расположенного по адресу г. Калуга, ул. 40 лет Октября</t>
  </si>
  <si>
    <t>1 182 981,00</t>
  </si>
  <si>
    <t>2018 год</t>
  </si>
  <si>
    <t>Форма № 1 ПЛАН ЗАКУПКИ товаров (работ, услуг) на 2018 год</t>
  </si>
  <si>
    <t>килограмм</t>
  </si>
  <si>
    <t xml:space="preserve">закупка у единственного поставщика </t>
  </si>
  <si>
    <t>ГОСТ 9-92</t>
  </si>
  <si>
    <t>3.1</t>
  </si>
  <si>
    <t>35.30</t>
  </si>
  <si>
    <t>35.30.11.120</t>
  </si>
  <si>
    <t>Поставка тепловой энергии на Окский водозабор</t>
  </si>
  <si>
    <t>в соответствии с ТЗ закупочной документации</t>
  </si>
  <si>
    <t>у.ед.</t>
  </si>
  <si>
    <t>49.41.1</t>
  </si>
  <si>
    <t>49.41.19.900</t>
  </si>
  <si>
    <t>Оказание услуг по погрузке и транспортировке иловых осадков</t>
  </si>
  <si>
    <t>8.1</t>
  </si>
  <si>
    <r>
      <t>м</t>
    </r>
    <r>
      <rPr>
        <sz val="14"/>
        <color indexed="8"/>
        <rFont val="Calibri"/>
        <family val="2"/>
      </rPr>
      <t>³</t>
    </r>
  </si>
  <si>
    <t>86.10</t>
  </si>
  <si>
    <t>86.21.10.120</t>
  </si>
  <si>
    <t>Услуги по проведению периодического медицинского осмотра работников предприятия</t>
  </si>
  <si>
    <t>8.2</t>
  </si>
  <si>
    <t>246 210,00</t>
  </si>
  <si>
    <t>8.3</t>
  </si>
  <si>
    <t>71.20.11.190</t>
  </si>
  <si>
    <t>71.20</t>
  </si>
  <si>
    <t>25 765 489,23</t>
  </si>
  <si>
    <t>8.4</t>
  </si>
  <si>
    <t>7 439 418,51</t>
  </si>
  <si>
    <t>Конкурс в электронной форме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</si>
  <si>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</si>
  <si>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</si>
  <si>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</si>
  <si>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</si>
  <si>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</si>
  <si>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Оказание услуг по выполнению лабораторных исследований</t>
  </si>
  <si>
    <t>2018г</t>
  </si>
  <si>
    <t>ИЗМЕНЕНИЯ К ПЛАНУ ЗАКУПКИ товаров (работ, услуг) на 2018 год</t>
  </si>
  <si>
    <t>Приказ №7-ОЗ от 25.01.18.</t>
  </si>
  <si>
    <t>4.9</t>
  </si>
  <si>
    <t>20.59.59</t>
  </si>
  <si>
    <t>Поставка флокулянта  катионного</t>
  </si>
  <si>
    <t>3 648 333,37</t>
  </si>
  <si>
    <t>52.21</t>
  </si>
  <si>
    <t>52.21.29.000</t>
  </si>
  <si>
    <t>Оказание услуг по вывозу иловых осадков.</t>
  </si>
  <si>
    <t>условная единица</t>
  </si>
  <si>
    <t>8.5</t>
  </si>
  <si>
    <t>Март 2018</t>
  </si>
  <si>
    <t>49.39</t>
  </si>
  <si>
    <t>49.39.39.000</t>
  </si>
  <si>
    <t>Оказание услуг по доставке сотрудников организации до рабочего места</t>
  </si>
  <si>
    <t>8.6</t>
  </si>
  <si>
    <t>1.2</t>
  </si>
  <si>
    <t>Поставка зимней спецодежды и СИЗ</t>
  </si>
  <si>
    <t>14.12</t>
  </si>
  <si>
    <t>14.12.11.120</t>
  </si>
  <si>
    <t>Приказ №11-ОЗ от 06.02.18.</t>
  </si>
  <si>
    <t>Оказание услуг по перевозке груза</t>
  </si>
  <si>
    <t>февраль 2018г.</t>
  </si>
  <si>
    <t>8.7</t>
  </si>
  <si>
    <t>Оказание услуг  по предоставлению грузоподъёмной, дорожно-строительной  и канало-промывочной техники  с машинистами для выполнения работ.</t>
  </si>
  <si>
    <t>8.8</t>
  </si>
  <si>
    <t>Приказ №13-ОЗ от 15.02.18.</t>
  </si>
  <si>
    <t>3.2</t>
  </si>
  <si>
    <t>Закупка у единственного поставщика</t>
  </si>
  <si>
    <t>Приказ №16-ОЗ от 01.03.18.</t>
  </si>
  <si>
    <t>Оказание услуг по техническому и аварийному обслуживанию газопровода</t>
  </si>
  <si>
    <t>8.9</t>
  </si>
  <si>
    <t>8.10</t>
  </si>
  <si>
    <t>несколько ОКВЭД2</t>
  </si>
  <si>
    <t>несколько ОКПД2</t>
  </si>
  <si>
    <t>Оказание автотранспортных  услуг с водителями</t>
  </si>
  <si>
    <t xml:space="preserve">да </t>
  </si>
  <si>
    <t>конкурс в электронном виде</t>
  </si>
  <si>
    <t>Апрель 2019</t>
  </si>
  <si>
    <t>3.3</t>
  </si>
  <si>
    <t>43.99.9</t>
  </si>
  <si>
    <t>43.22.11.190</t>
  </si>
  <si>
    <t>Выполнение работ по перенапылению пористого слоя дренажно-распределительной системы "ПОЛИДЕФ-ВВ", для скорого фильтра № 3 Окского водозабора</t>
  </si>
  <si>
    <t>Март 2018 г.</t>
  </si>
  <si>
    <t>30.04.2018г</t>
  </si>
  <si>
    <t>8.11</t>
  </si>
  <si>
    <t xml:space="preserve">33.12 </t>
  </si>
  <si>
    <t>33.12.29.900</t>
  </si>
  <si>
    <t xml:space="preserve">Поставка тепловой энергии </t>
  </si>
  <si>
    <t xml:space="preserve">Поставка газа </t>
  </si>
  <si>
    <t>Апрель 2018</t>
  </si>
  <si>
    <t>Приказ №22-ОЗ от 15.03.18.</t>
  </si>
  <si>
    <t>8.12</t>
  </si>
  <si>
    <t>8.13</t>
  </si>
  <si>
    <t>8.14</t>
  </si>
  <si>
    <t>375 395,28</t>
  </si>
  <si>
    <t>8.15</t>
  </si>
  <si>
    <t>Оказание информационно-консультационных услуг на базе программных продуктов: «1С: Зарплата и управление персоналом 8, ред. 3.1» на базе платформы «1С:Предприятие»</t>
  </si>
  <si>
    <t>62.03</t>
  </si>
  <si>
    <t>62.03.12.130</t>
  </si>
  <si>
    <t>Приказ №-ОЗ от 30.03.18.</t>
  </si>
  <si>
    <t>33.12</t>
  </si>
  <si>
    <t xml:space="preserve">33.12.19 </t>
  </si>
  <si>
    <t>Текущий ремонт скорого фильтра № 3 комплекса Окского водозабора города Калуги (выгрузка фильтрующей загрузки (кварцевого песка) в количестве 700 т.)</t>
  </si>
  <si>
    <t>усл.ед</t>
  </si>
  <si>
    <t>Приказ №25-ОЗ от 05.04.18.</t>
  </si>
  <si>
    <t>8.16</t>
  </si>
  <si>
    <t>8.17</t>
  </si>
  <si>
    <t>Апрель 2018г.</t>
  </si>
  <si>
    <t>Прямая</t>
  </si>
  <si>
    <t>8.18</t>
  </si>
  <si>
    <t>Оказание услуг по доставке сотрудников организации до рабочего места и предоствлении специальной техники</t>
  </si>
  <si>
    <t>8.19</t>
  </si>
  <si>
    <t>Май 2018г.</t>
  </si>
  <si>
    <t>8.20</t>
  </si>
  <si>
    <t>Май 2018г</t>
  </si>
  <si>
    <t>Приказ №- ОЗ  от 24.04.2018</t>
  </si>
  <si>
    <t>Редакция №10 от 24.04.2018</t>
  </si>
  <si>
    <t>16.1</t>
  </si>
  <si>
    <t>26.20</t>
  </si>
  <si>
    <t>26.20.1</t>
  </si>
  <si>
    <t>Поставка компьютерной техники.</t>
  </si>
  <si>
    <t>шт.</t>
  </si>
  <si>
    <t>30.06.2018г</t>
  </si>
  <si>
    <t>1.3</t>
  </si>
  <si>
    <t>28.13</t>
  </si>
  <si>
    <t>28.12.13.130</t>
  </si>
  <si>
    <t>Винтовой насосный агрегат в сборе и частотный преобразователь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</si>
</sst>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/>
    </xf>
    <xf numFmtId="0" fontId="73" fillId="0" borderId="0" xfId="0" applyFont="1" applyAlignment="1">
      <alignment/>
    </xf>
    <xf numFmtId="0" fontId="7" fillId="34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 wrapText="1"/>
    </xf>
    <xf numFmtId="4" fontId="74" fillId="0" borderId="0" xfId="0" applyNumberFormat="1" applyFont="1" applyBorder="1" applyAlignment="1">
      <alignment horizontal="center" vertical="center"/>
    </xf>
    <xf numFmtId="0" fontId="71" fillId="36" borderId="0" xfId="0" applyFont="1" applyFill="1" applyBorder="1" applyAlignment="1">
      <alignment horizontal="center" vertical="center" wrapText="1"/>
    </xf>
    <xf numFmtId="49" fontId="69" fillId="35" borderId="0" xfId="0" applyNumberFormat="1" applyFont="1" applyFill="1" applyBorder="1" applyAlignment="1">
      <alignment horizontal="center" vertical="center" wrapText="1"/>
    </xf>
    <xf numFmtId="49" fontId="10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71" fillId="36" borderId="0" xfId="0" applyNumberFormat="1" applyFont="1" applyFill="1" applyBorder="1" applyAlignment="1">
      <alignment horizontal="center" vertical="center" wrapText="1"/>
    </xf>
    <xf numFmtId="0" fontId="71" fillId="36" borderId="0" xfId="56" applyNumberFormat="1" applyFont="1" applyFill="1" applyBorder="1" applyAlignment="1">
      <alignment horizontal="center" vertical="center" wrapText="1"/>
      <protection/>
    </xf>
    <xf numFmtId="0" fontId="71" fillId="36" borderId="0" xfId="0" applyNumberFormat="1" applyFont="1" applyFill="1" applyBorder="1" applyAlignment="1">
      <alignment horizontal="center" vertical="center" wrapText="1"/>
    </xf>
    <xf numFmtId="0" fontId="71" fillId="34" borderId="0" xfId="0" applyNumberFormat="1" applyFont="1" applyFill="1" applyBorder="1" applyAlignment="1">
      <alignment horizontal="center" vertical="center" wrapText="1"/>
    </xf>
    <xf numFmtId="49" fontId="71" fillId="36" borderId="0" xfId="16" applyNumberFormat="1" applyFont="1" applyFill="1" applyBorder="1" applyAlignment="1">
      <alignment horizontal="center" vertical="center" wrapText="1"/>
      <protection/>
    </xf>
    <xf numFmtId="164" fontId="75" fillId="36" borderId="0" xfId="0" applyNumberFormat="1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 horizontal="center" vertical="center" wrapText="1"/>
    </xf>
    <xf numFmtId="49" fontId="77" fillId="35" borderId="0" xfId="0" applyNumberFormat="1" applyFont="1" applyFill="1" applyBorder="1" applyAlignment="1">
      <alignment horizontal="center" vertical="center" wrapText="1"/>
    </xf>
    <xf numFmtId="49" fontId="76" fillId="36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left" vertical="center" wrapText="1"/>
    </xf>
    <xf numFmtId="0" fontId="77" fillId="36" borderId="0" xfId="0" applyNumberFormat="1" applyFont="1" applyFill="1" applyBorder="1" applyAlignment="1">
      <alignment horizontal="center" vertical="center" wrapText="1"/>
    </xf>
    <xf numFmtId="49" fontId="76" fillId="36" borderId="0" xfId="0" applyNumberFormat="1" applyFont="1" applyFill="1" applyBorder="1" applyAlignment="1">
      <alignment horizontal="center" vertical="center" wrapText="1"/>
    </xf>
    <xf numFmtId="0" fontId="76" fillId="36" borderId="0" xfId="56" applyNumberFormat="1" applyFont="1" applyFill="1" applyBorder="1" applyAlignment="1">
      <alignment horizontal="center" vertical="center" wrapText="1"/>
      <protection/>
    </xf>
    <xf numFmtId="0" fontId="76" fillId="36" borderId="0" xfId="0" applyNumberFormat="1" applyFont="1" applyFill="1" applyBorder="1" applyAlignment="1">
      <alignment horizontal="center" vertical="center" wrapText="1"/>
    </xf>
    <xf numFmtId="0" fontId="76" fillId="34" borderId="0" xfId="0" applyNumberFormat="1" applyFont="1" applyFill="1" applyBorder="1" applyAlignment="1">
      <alignment horizontal="center" vertical="center" wrapText="1"/>
    </xf>
    <xf numFmtId="4" fontId="78" fillId="0" borderId="0" xfId="0" applyNumberFormat="1" applyFont="1" applyBorder="1" applyAlignment="1">
      <alignment horizontal="center" vertical="center"/>
    </xf>
    <xf numFmtId="164" fontId="79" fillId="36" borderId="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0" fontId="71" fillId="0" borderId="0" xfId="0" applyFont="1" applyFill="1" applyAlignment="1">
      <alignment/>
    </xf>
    <xf numFmtId="49" fontId="70" fillId="0" borderId="0" xfId="0" applyNumberFormat="1" applyFont="1" applyFill="1" applyBorder="1" applyAlignment="1">
      <alignment horizontal="center" vertical="center" wrapText="1"/>
    </xf>
    <xf numFmtId="0" fontId="70" fillId="0" borderId="0" xfId="56" applyNumberFormat="1" applyFont="1" applyFill="1" applyBorder="1" applyAlignment="1">
      <alignment horizontal="center" vertical="center" wrapText="1"/>
      <protection/>
    </xf>
    <xf numFmtId="0" fontId="70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 wrapText="1"/>
    </xf>
    <xf numFmtId="49" fontId="3" fillId="34" borderId="10" xfId="16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64" fontId="3" fillId="34" borderId="12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49" fontId="69" fillId="34" borderId="0" xfId="0" applyNumberFormat="1" applyFont="1" applyFill="1" applyBorder="1" applyAlignment="1" applyProtection="1">
      <alignment horizontal="center" vertical="center"/>
      <protection/>
    </xf>
    <xf numFmtId="49" fontId="69" fillId="34" borderId="0" xfId="0" applyNumberFormat="1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center" vertical="center"/>
    </xf>
    <xf numFmtId="0" fontId="69" fillId="34" borderId="0" xfId="0" applyNumberFormat="1" applyFont="1" applyFill="1" applyBorder="1" applyAlignment="1">
      <alignment horizontal="center" vertical="center"/>
    </xf>
    <xf numFmtId="164" fontId="69" fillId="34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49" fontId="76" fillId="0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Fill="1" applyBorder="1" applyAlignment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 wrapText="1"/>
    </xf>
    <xf numFmtId="49" fontId="76" fillId="0" borderId="0" xfId="0" applyNumberFormat="1" applyFont="1" applyFill="1" applyBorder="1" applyAlignment="1">
      <alignment horizontal="center" vertical="center" wrapText="1"/>
    </xf>
    <xf numFmtId="0" fontId="76" fillId="0" borderId="0" xfId="56" applyNumberFormat="1" applyFont="1" applyFill="1" applyBorder="1" applyAlignment="1">
      <alignment horizontal="center" vertical="center" wrapText="1"/>
      <protection/>
    </xf>
    <xf numFmtId="0" fontId="76" fillId="0" borderId="0" xfId="0" applyNumberFormat="1" applyFont="1" applyFill="1" applyBorder="1" applyAlignment="1">
      <alignment horizontal="center" vertical="center" wrapText="1"/>
    </xf>
    <xf numFmtId="4" fontId="78" fillId="0" borderId="0" xfId="0" applyNumberFormat="1" applyFont="1" applyFill="1" applyBorder="1" applyAlignment="1">
      <alignment horizontal="center" vertical="center"/>
    </xf>
    <xf numFmtId="164" fontId="79" fillId="0" borderId="0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9" fillId="0" borderId="10" xfId="0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69" fillId="36" borderId="10" xfId="0" applyNumberFormat="1" applyFont="1" applyFill="1" applyBorder="1" applyAlignment="1">
      <alignment horizontal="center" vertical="center" wrapText="1"/>
    </xf>
    <xf numFmtId="0" fontId="69" fillId="36" borderId="10" xfId="56" applyNumberFormat="1" applyFont="1" applyFill="1" applyBorder="1" applyAlignment="1">
      <alignment horizontal="center" vertical="center" wrapText="1"/>
      <protection/>
    </xf>
    <xf numFmtId="0" fontId="69" fillId="2" borderId="10" xfId="56" applyNumberFormat="1" applyFont="1" applyFill="1" applyBorder="1" applyAlignment="1">
      <alignment horizontal="center" vertical="center" wrapText="1"/>
      <protection/>
    </xf>
    <xf numFmtId="0" fontId="69" fillId="36" borderId="10" xfId="0" applyNumberFormat="1" applyFont="1" applyFill="1" applyBorder="1" applyAlignment="1">
      <alignment horizontal="center" vertical="center" wrapText="1"/>
    </xf>
    <xf numFmtId="0" fontId="69" fillId="2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center" vertical="center"/>
    </xf>
    <xf numFmtId="164" fontId="69" fillId="36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 applyProtection="1">
      <alignment horizontal="center" vertical="center"/>
      <protection/>
    </xf>
    <xf numFmtId="49" fontId="69" fillId="34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 wrapText="1"/>
    </xf>
    <xf numFmtId="0" fontId="69" fillId="2" borderId="10" xfId="0" applyFont="1" applyFill="1" applyBorder="1" applyAlignment="1">
      <alignment horizontal="center" vertical="center"/>
    </xf>
    <xf numFmtId="3" fontId="69" fillId="34" borderId="10" xfId="0" applyNumberFormat="1" applyFont="1" applyFill="1" applyBorder="1" applyAlignment="1">
      <alignment horizontal="center" vertical="center"/>
    </xf>
    <xf numFmtId="0" fontId="69" fillId="34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164" fontId="69" fillId="34" borderId="12" xfId="0" applyNumberFormat="1" applyFont="1" applyFill="1" applyBorder="1" applyAlignment="1">
      <alignment horizontal="center" vertical="center"/>
    </xf>
    <xf numFmtId="164" fontId="69" fillId="34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 wrapText="1"/>
    </xf>
    <xf numFmtId="49" fontId="69" fillId="34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Font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/>
    </xf>
    <xf numFmtId="49" fontId="80" fillId="0" borderId="0" xfId="0" applyNumberFormat="1" applyFont="1" applyFill="1" applyBorder="1" applyAlignment="1">
      <alignment horizontal="center" vertical="center"/>
    </xf>
    <xf numFmtId="17" fontId="71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wrapText="1"/>
    </xf>
    <xf numFmtId="2" fontId="71" fillId="0" borderId="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9" fontId="77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center" wrapText="1"/>
    </xf>
    <xf numFmtId="49" fontId="11" fillId="36" borderId="10" xfId="16" applyNumberFormat="1" applyFont="1" applyFill="1" applyBorder="1" applyAlignment="1">
      <alignment horizontal="center" vertical="center" wrapText="1"/>
      <protection/>
    </xf>
    <xf numFmtId="0" fontId="69" fillId="0" borderId="10" xfId="0" applyFont="1" applyBorder="1" applyAlignment="1">
      <alignment/>
    </xf>
    <xf numFmtId="0" fontId="77" fillId="33" borderId="1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170" fontId="3" fillId="35" borderId="10" xfId="0" applyNumberFormat="1" applyFont="1" applyFill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/>
    </xf>
    <xf numFmtId="4" fontId="69" fillId="0" borderId="10" xfId="0" applyNumberFormat="1" applyFont="1" applyFill="1" applyBorder="1" applyAlignment="1">
      <alignment horizontal="center" vertical="center" wrapText="1"/>
    </xf>
    <xf numFmtId="164" fontId="3" fillId="34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43" fontId="10" fillId="34" borderId="10" xfId="65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81" fillId="36" borderId="0" xfId="0" applyNumberFormat="1" applyFont="1" applyFill="1" applyBorder="1" applyAlignment="1">
      <alignment horizontal="center" vertical="center" wrapText="1"/>
    </xf>
    <xf numFmtId="49" fontId="81" fillId="36" borderId="0" xfId="0" applyNumberFormat="1" applyFont="1" applyFill="1" applyBorder="1" applyAlignment="1">
      <alignment horizontal="center" vertical="center" wrapText="1"/>
    </xf>
    <xf numFmtId="0" fontId="81" fillId="36" borderId="0" xfId="56" applyNumberFormat="1" applyFont="1" applyFill="1" applyBorder="1" applyAlignment="1">
      <alignment horizontal="center" vertical="center" wrapText="1"/>
      <protection/>
    </xf>
    <xf numFmtId="0" fontId="81" fillId="36" borderId="0" xfId="0" applyFont="1" applyFill="1" applyBorder="1" applyAlignment="1">
      <alignment horizontal="center" vertical="center" wrapText="1"/>
    </xf>
    <xf numFmtId="49" fontId="81" fillId="36" borderId="0" xfId="16" applyNumberFormat="1" applyFont="1" applyFill="1" applyBorder="1" applyAlignment="1">
      <alignment horizontal="center" vertical="center" wrapText="1"/>
      <protection/>
    </xf>
    <xf numFmtId="164" fontId="80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81" fillId="0" borderId="0" xfId="0" applyNumberFormat="1" applyFont="1" applyFill="1" applyBorder="1" applyAlignment="1">
      <alignment horizontal="center" vertical="center" wrapText="1"/>
    </xf>
    <xf numFmtId="49" fontId="81" fillId="0" borderId="0" xfId="0" applyNumberFormat="1" applyFont="1" applyFill="1" applyBorder="1" applyAlignment="1">
      <alignment horizontal="center" vertical="center" wrapText="1"/>
    </xf>
    <xf numFmtId="164" fontId="80" fillId="36" borderId="0" xfId="0" applyNumberFormat="1" applyFont="1" applyFill="1" applyBorder="1" applyAlignment="1">
      <alignment horizontal="center" vertical="center" wrapText="1"/>
    </xf>
    <xf numFmtId="49" fontId="70" fillId="37" borderId="0" xfId="0" applyNumberFormat="1" applyFont="1" applyFill="1" applyBorder="1" applyAlignment="1">
      <alignment horizontal="center" vertical="center" wrapText="1"/>
    </xf>
    <xf numFmtId="49" fontId="69" fillId="34" borderId="10" xfId="16" applyNumberFormat="1" applyFont="1" applyFill="1" applyBorder="1" applyAlignment="1">
      <alignment horizontal="center" vertical="center" wrapText="1"/>
      <protection/>
    </xf>
    <xf numFmtId="0" fontId="69" fillId="34" borderId="11" xfId="0" applyFont="1" applyFill="1" applyBorder="1" applyAlignment="1">
      <alignment horizontal="center" vertical="center"/>
    </xf>
    <xf numFmtId="0" fontId="69" fillId="35" borderId="10" xfId="0" applyNumberFormat="1" applyFont="1" applyFill="1" applyBorder="1" applyAlignment="1">
      <alignment horizontal="center" vertical="center"/>
    </xf>
    <xf numFmtId="164" fontId="69" fillId="0" borderId="0" xfId="0" applyNumberFormat="1" applyFont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 applyProtection="1">
      <alignment horizontal="center" vertical="center" wrapText="1"/>
      <protection/>
    </xf>
    <xf numFmtId="49" fontId="81" fillId="0" borderId="0" xfId="16" applyNumberFormat="1" applyFont="1" applyFill="1" applyBorder="1" applyAlignment="1">
      <alignment horizontal="center" vertical="center" wrapText="1"/>
      <protection/>
    </xf>
    <xf numFmtId="0" fontId="69" fillId="2" borderId="10" xfId="0" applyNumberFormat="1" applyFont="1" applyFill="1" applyBorder="1" applyAlignment="1">
      <alignment horizontal="center" vertical="center"/>
    </xf>
    <xf numFmtId="3" fontId="69" fillId="35" borderId="10" xfId="0" applyNumberFormat="1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 wrapText="1"/>
    </xf>
    <xf numFmtId="49" fontId="70" fillId="36" borderId="10" xfId="0" applyNumberFormat="1" applyFont="1" applyFill="1" applyBorder="1" applyAlignment="1">
      <alignment horizontal="center" vertical="center" wrapText="1"/>
    </xf>
    <xf numFmtId="164" fontId="69" fillId="0" borderId="10" xfId="0" applyNumberFormat="1" applyFont="1" applyFill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right"/>
    </xf>
    <xf numFmtId="164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/>
    </xf>
    <xf numFmtId="0" fontId="68" fillId="0" borderId="0" xfId="0" applyFont="1" applyAlignment="1">
      <alignment vertical="top" wrapText="1"/>
    </xf>
    <xf numFmtId="0" fontId="69" fillId="0" borderId="0" xfId="0" applyFont="1" applyAlignment="1">
      <alignment vertical="top" wrapText="1"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/>
    </xf>
    <xf numFmtId="0" fontId="69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right"/>
    </xf>
    <xf numFmtId="1" fontId="14" fillId="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9" fillId="0" borderId="0" xfId="0" applyFont="1" applyFill="1" applyBorder="1" applyAlignment="1">
      <alignment horizontal="left"/>
    </xf>
    <xf numFmtId="49" fontId="83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49" fontId="77" fillId="34" borderId="10" xfId="56" applyNumberFormat="1" applyFont="1" applyFill="1" applyBorder="1" applyAlignment="1">
      <alignment horizontal="center" vertical="center" wrapText="1"/>
      <protection/>
    </xf>
    <xf numFmtId="49" fontId="84" fillId="36" borderId="10" xfId="0" applyNumberFormat="1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 wrapText="1"/>
    </xf>
    <xf numFmtId="0" fontId="77" fillId="34" borderId="10" xfId="0" applyFont="1" applyFill="1" applyBorder="1" applyAlignment="1">
      <alignment horizontal="center" vertical="center"/>
    </xf>
    <xf numFmtId="0" fontId="77" fillId="2" borderId="10" xfId="0" applyFont="1" applyFill="1" applyBorder="1" applyAlignment="1">
      <alignment horizontal="center" vertical="center"/>
    </xf>
    <xf numFmtId="3" fontId="77" fillId="34" borderId="10" xfId="0" applyNumberFormat="1" applyFont="1" applyFill="1" applyBorder="1" applyAlignment="1">
      <alignment horizontal="center" vertical="center"/>
    </xf>
    <xf numFmtId="0" fontId="77" fillId="34" borderId="10" xfId="0" applyNumberFormat="1" applyFont="1" applyFill="1" applyBorder="1" applyAlignment="1">
      <alignment horizontal="center" vertical="center"/>
    </xf>
    <xf numFmtId="49" fontId="77" fillId="34" borderId="10" xfId="0" applyNumberFormat="1" applyFont="1" applyFill="1" applyBorder="1" applyAlignment="1">
      <alignment horizontal="center" vertical="center"/>
    </xf>
    <xf numFmtId="164" fontId="77" fillId="34" borderId="15" xfId="0" applyNumberFormat="1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77" fillId="0" borderId="10" xfId="0" applyNumberFormat="1" applyFont="1" applyBorder="1" applyAlignment="1">
      <alignment horizontal="center" vertical="center" wrapText="1"/>
    </xf>
    <xf numFmtId="16" fontId="77" fillId="0" borderId="17" xfId="0" applyNumberFormat="1" applyFont="1" applyBorder="1" applyAlignment="1">
      <alignment horizontal="left" vertical="center" wrapText="1"/>
    </xf>
    <xf numFmtId="0" fontId="77" fillId="34" borderId="12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7" fillId="2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" fontId="84" fillId="2" borderId="10" xfId="0" applyNumberFormat="1" applyFont="1" applyFill="1" applyBorder="1" applyAlignment="1">
      <alignment horizontal="center" vertical="center" wrapText="1"/>
    </xf>
    <xf numFmtId="164" fontId="77" fillId="34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77" fillId="35" borderId="10" xfId="0" applyNumberFormat="1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 textRotation="90" wrapText="1"/>
    </xf>
    <xf numFmtId="0" fontId="85" fillId="35" borderId="10" xfId="0" applyFont="1" applyFill="1" applyBorder="1" applyAlignment="1">
      <alignment horizontal="center"/>
    </xf>
    <xf numFmtId="49" fontId="77" fillId="34" borderId="10" xfId="0" applyNumberFormat="1" applyFont="1" applyFill="1" applyBorder="1" applyAlignment="1">
      <alignment horizontal="center" vertical="center" wrapText="1"/>
    </xf>
    <xf numFmtId="0" fontId="77" fillId="35" borderId="10" xfId="0" applyFont="1" applyFill="1" applyBorder="1" applyAlignment="1">
      <alignment horizontal="center" vertical="center" wrapText="1"/>
    </xf>
    <xf numFmtId="49" fontId="76" fillId="0" borderId="10" xfId="0" applyNumberFormat="1" applyFont="1" applyFill="1" applyBorder="1" applyAlignment="1">
      <alignment horizontal="center" vertical="center"/>
    </xf>
    <xf numFmtId="49" fontId="77" fillId="34" borderId="10" xfId="16" applyNumberFormat="1" applyFont="1" applyFill="1" applyBorder="1" applyAlignment="1">
      <alignment horizontal="center" vertical="center" wrapText="1"/>
      <protection/>
    </xf>
    <xf numFmtId="0" fontId="77" fillId="34" borderId="11" xfId="0" applyFont="1" applyFill="1" applyBorder="1" applyAlignment="1">
      <alignment horizontal="center" vertical="center"/>
    </xf>
    <xf numFmtId="0" fontId="77" fillId="2" borderId="10" xfId="0" applyNumberFormat="1" applyFont="1" applyFill="1" applyBorder="1" applyAlignment="1">
      <alignment horizontal="center" vertical="center"/>
    </xf>
    <xf numFmtId="170" fontId="77" fillId="35" borderId="10" xfId="0" applyNumberFormat="1" applyFont="1" applyFill="1" applyBorder="1" applyAlignment="1">
      <alignment horizontal="center" vertical="center"/>
    </xf>
    <xf numFmtId="4" fontId="77" fillId="0" borderId="10" xfId="0" applyNumberFormat="1" applyFont="1" applyFill="1" applyBorder="1" applyAlignment="1">
      <alignment horizontal="center" vertical="center"/>
    </xf>
    <xf numFmtId="164" fontId="77" fillId="34" borderId="12" xfId="0" applyNumberFormat="1" applyFont="1" applyFill="1" applyBorder="1" applyAlignment="1">
      <alignment horizontal="center" vertical="center"/>
    </xf>
    <xf numFmtId="164" fontId="77" fillId="34" borderId="10" xfId="0" applyNumberFormat="1" applyFont="1" applyFill="1" applyBorder="1" applyAlignment="1">
      <alignment horizontal="center" vertical="center"/>
    </xf>
    <xf numFmtId="49" fontId="77" fillId="34" borderId="0" xfId="56" applyNumberFormat="1" applyFont="1" applyFill="1" applyBorder="1" applyAlignment="1">
      <alignment horizontal="center" vertical="center" wrapText="1"/>
      <protection/>
    </xf>
    <xf numFmtId="49" fontId="77" fillId="34" borderId="0" xfId="0" applyNumberFormat="1" applyFont="1" applyFill="1" applyBorder="1" applyAlignment="1">
      <alignment horizontal="center" vertical="center"/>
    </xf>
    <xf numFmtId="0" fontId="77" fillId="34" borderId="10" xfId="56" applyNumberFormat="1" applyFont="1" applyFill="1" applyBorder="1" applyAlignment="1">
      <alignment horizontal="center" vertical="center" wrapText="1"/>
      <protection/>
    </xf>
    <xf numFmtId="4" fontId="77" fillId="34" borderId="1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34" borderId="0" xfId="56" applyNumberFormat="1" applyFont="1" applyFill="1" applyBorder="1" applyAlignment="1">
      <alignment vertical="center" wrapText="1"/>
      <protection/>
    </xf>
    <xf numFmtId="0" fontId="77" fillId="34" borderId="0" xfId="0" applyNumberFormat="1" applyFont="1" applyFill="1" applyBorder="1" applyAlignment="1">
      <alignment vertical="center"/>
    </xf>
    <xf numFmtId="0" fontId="86" fillId="36" borderId="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vertical="center"/>
    </xf>
    <xf numFmtId="4" fontId="77" fillId="34" borderId="0" xfId="0" applyNumberFormat="1" applyFont="1" applyFill="1" applyBorder="1" applyAlignment="1">
      <alignment horizontal="center" vertical="center"/>
    </xf>
    <xf numFmtId="164" fontId="77" fillId="34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49" fontId="77" fillId="0" borderId="10" xfId="56" applyNumberFormat="1" applyFont="1" applyFill="1" applyBorder="1" applyAlignment="1">
      <alignment horizontal="center" vertical="center" wrapText="1"/>
      <protection/>
    </xf>
    <xf numFmtId="49" fontId="77" fillId="0" borderId="10" xfId="0" applyNumberFormat="1" applyFont="1" applyFill="1" applyBorder="1" applyAlignment="1">
      <alignment horizontal="center" vertical="center"/>
    </xf>
    <xf numFmtId="0" fontId="77" fillId="2" borderId="10" xfId="56" applyNumberFormat="1" applyFont="1" applyFill="1" applyBorder="1" applyAlignment="1">
      <alignment horizontal="center" vertical="center" wrapText="1"/>
      <protection/>
    </xf>
    <xf numFmtId="3" fontId="77" fillId="35" borderId="10" xfId="0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76" fillId="0" borderId="10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164" fontId="77" fillId="0" borderId="10" xfId="0" applyNumberFormat="1" applyFont="1" applyFill="1" applyBorder="1" applyAlignment="1">
      <alignment horizontal="center" vertical="center" wrapText="1"/>
    </xf>
    <xf numFmtId="2" fontId="77" fillId="34" borderId="10" xfId="0" applyNumberFormat="1" applyFont="1" applyFill="1" applyBorder="1" applyAlignment="1">
      <alignment horizontal="center" vertical="center" wrapText="1"/>
    </xf>
    <xf numFmtId="49" fontId="77" fillId="0" borderId="10" xfId="56" applyNumberFormat="1" applyFont="1" applyFill="1" applyBorder="1" applyAlignment="1">
      <alignment horizontal="left" vertical="center" wrapText="1"/>
      <protection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center"/>
    </xf>
    <xf numFmtId="49" fontId="77" fillId="34" borderId="10" xfId="56" applyNumberFormat="1" applyFont="1" applyFill="1" applyBorder="1" applyAlignment="1">
      <alignment horizontal="left" vertical="center" wrapText="1"/>
      <protection/>
    </xf>
    <xf numFmtId="0" fontId="77" fillId="0" borderId="0" xfId="0" applyFont="1" applyAlignment="1">
      <alignment horizontal="left" vertical="center"/>
    </xf>
    <xf numFmtId="0" fontId="77" fillId="36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77" fillId="34" borderId="0" xfId="56" applyNumberFormat="1" applyFont="1" applyFill="1" applyBorder="1" applyAlignment="1">
      <alignment horizontal="center" vertical="center" wrapText="1"/>
      <protection/>
    </xf>
    <xf numFmtId="0" fontId="77" fillId="34" borderId="0" xfId="0" applyNumberFormat="1" applyFont="1" applyFill="1" applyBorder="1" applyAlignment="1">
      <alignment horizontal="center" vertical="center"/>
    </xf>
    <xf numFmtId="0" fontId="77" fillId="36" borderId="0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49" fontId="77" fillId="36" borderId="10" xfId="16" applyNumberFormat="1" applyFont="1" applyFill="1" applyBorder="1" applyAlignment="1">
      <alignment horizontal="center" vertical="center" wrapText="1"/>
      <protection/>
    </xf>
    <xf numFmtId="0" fontId="77" fillId="36" borderId="10" xfId="0" applyNumberFormat="1" applyFont="1" applyFill="1" applyBorder="1" applyAlignment="1">
      <alignment horizontal="center" vertical="center" wrapText="1"/>
    </xf>
    <xf numFmtId="49" fontId="77" fillId="36" borderId="10" xfId="0" applyNumberFormat="1" applyFont="1" applyFill="1" applyBorder="1" applyAlignment="1">
      <alignment horizontal="center" vertical="center" wrapText="1"/>
    </xf>
    <xf numFmtId="0" fontId="77" fillId="36" borderId="10" xfId="56" applyNumberFormat="1" applyFont="1" applyFill="1" applyBorder="1" applyAlignment="1">
      <alignment horizontal="center" vertical="center" wrapText="1"/>
      <protection/>
    </xf>
    <xf numFmtId="0" fontId="77" fillId="2" borderId="10" xfId="0" applyNumberFormat="1" applyFont="1" applyFill="1" applyBorder="1" applyAlignment="1">
      <alignment horizontal="center" vertical="center" wrapText="1"/>
    </xf>
    <xf numFmtId="0" fontId="77" fillId="35" borderId="10" xfId="0" applyNumberFormat="1" applyFont="1" applyFill="1" applyBorder="1" applyAlignment="1">
      <alignment horizontal="center" vertical="center" wrapText="1"/>
    </xf>
    <xf numFmtId="0" fontId="87" fillId="34" borderId="10" xfId="0" applyFont="1" applyFill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center" vertical="center"/>
    </xf>
    <xf numFmtId="164" fontId="87" fillId="34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7" fillId="37" borderId="0" xfId="0" applyFont="1" applyFill="1" applyAlignment="1">
      <alignment horizontal="center" vertical="center" wrapText="1"/>
    </xf>
    <xf numFmtId="0" fontId="77" fillId="0" borderId="10" xfId="0" applyFont="1" applyFill="1" applyBorder="1" applyAlignment="1">
      <alignment vertical="center"/>
    </xf>
    <xf numFmtId="0" fontId="77" fillId="0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7" fillId="34" borderId="10" xfId="0" applyFont="1" applyFill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left" vertical="center" wrapText="1"/>
    </xf>
    <xf numFmtId="0" fontId="69" fillId="34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7" fillId="0" borderId="10" xfId="56" applyNumberFormat="1" applyFont="1" applyFill="1" applyBorder="1" applyAlignment="1">
      <alignment vertical="center" wrapText="1"/>
      <protection/>
    </xf>
    <xf numFmtId="0" fontId="77" fillId="0" borderId="10" xfId="0" applyNumberFormat="1" applyFont="1" applyFill="1" applyBorder="1" applyAlignment="1">
      <alignment vertical="center"/>
    </xf>
    <xf numFmtId="0" fontId="86" fillId="0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left" vertical="center" wrapText="1"/>
    </xf>
    <xf numFmtId="0" fontId="77" fillId="36" borderId="10" xfId="0" applyNumberFormat="1" applyFont="1" applyFill="1" applyBorder="1" applyAlignment="1">
      <alignment horizontal="left" vertical="center" wrapText="1"/>
    </xf>
    <xf numFmtId="0" fontId="77" fillId="0" borderId="10" xfId="56" applyNumberFormat="1" applyFont="1" applyFill="1" applyBorder="1" applyAlignment="1">
      <alignment horizontal="center" vertical="center" wrapText="1"/>
      <protection/>
    </xf>
    <xf numFmtId="0" fontId="77" fillId="0" borderId="10" xfId="0" applyNumberFormat="1" applyFont="1" applyFill="1" applyBorder="1" applyAlignment="1">
      <alignment horizontal="center" vertical="center"/>
    </xf>
    <xf numFmtId="0" fontId="88" fillId="0" borderId="0" xfId="0" applyFont="1" applyFill="1" applyAlignment="1">
      <alignment/>
    </xf>
    <xf numFmtId="0" fontId="77" fillId="2" borderId="10" xfId="0" applyNumberFormat="1" applyFont="1" applyFill="1" applyBorder="1" applyAlignment="1">
      <alignment vertical="center"/>
    </xf>
    <xf numFmtId="0" fontId="77" fillId="2" borderId="10" xfId="56" applyNumberFormat="1" applyFont="1" applyFill="1" applyBorder="1" applyAlignment="1">
      <alignment vertical="center" wrapText="1"/>
      <protection/>
    </xf>
    <xf numFmtId="49" fontId="84" fillId="34" borderId="10" xfId="56" applyNumberFormat="1" applyFont="1" applyFill="1" applyBorder="1" applyAlignment="1">
      <alignment horizontal="center" vertical="center" wrapText="1"/>
      <protection/>
    </xf>
    <xf numFmtId="49" fontId="84" fillId="34" borderId="10" xfId="0" applyNumberFormat="1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49" fontId="76" fillId="0" borderId="10" xfId="56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/>
    </xf>
    <xf numFmtId="1" fontId="76" fillId="2" borderId="1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1" fontId="76" fillId="34" borderId="10" xfId="0" applyNumberFormat="1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3" fontId="76" fillId="0" borderId="10" xfId="0" applyNumberFormat="1" applyFont="1" applyBorder="1" applyAlignment="1">
      <alignment horizontal="center" vertical="center"/>
    </xf>
    <xf numFmtId="164" fontId="76" fillId="34" borderId="10" xfId="16" applyNumberFormat="1" applyFont="1" applyFill="1" applyBorder="1" applyAlignment="1">
      <alignment horizontal="center" vertical="center" wrapText="1"/>
      <protection/>
    </xf>
    <xf numFmtId="0" fontId="76" fillId="34" borderId="1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/>
    </xf>
    <xf numFmtId="49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2" borderId="10" xfId="56" applyNumberFormat="1" applyFont="1" applyFill="1" applyBorder="1" applyAlignment="1">
      <alignment horizontal="center" vertical="center" wrapText="1"/>
      <protection/>
    </xf>
    <xf numFmtId="0" fontId="3" fillId="35" borderId="10" xfId="0" applyNumberFormat="1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49" fontId="84" fillId="0" borderId="10" xfId="56" applyNumberFormat="1" applyFont="1" applyFill="1" applyBorder="1" applyAlignment="1">
      <alignment horizontal="center" vertical="center" wrapText="1"/>
      <protection/>
    </xf>
    <xf numFmtId="0" fontId="84" fillId="34" borderId="10" xfId="56" applyNumberFormat="1" applyFont="1" applyFill="1" applyBorder="1" applyAlignment="1">
      <alignment horizontal="center" vertical="center" wrapText="1"/>
      <protection/>
    </xf>
    <xf numFmtId="0" fontId="84" fillId="2" borderId="10" xfId="56" applyNumberFormat="1" applyFont="1" applyFill="1" applyBorder="1" applyAlignment="1">
      <alignment horizontal="center" vertical="center" wrapText="1"/>
      <protection/>
    </xf>
    <xf numFmtId="0" fontId="84" fillId="2" borderId="10" xfId="0" applyNumberFormat="1" applyFont="1" applyFill="1" applyBorder="1" applyAlignment="1">
      <alignment horizontal="center" vertical="center"/>
    </xf>
    <xf numFmtId="0" fontId="84" fillId="34" borderId="10" xfId="0" applyNumberFormat="1" applyFont="1" applyFill="1" applyBorder="1" applyAlignment="1">
      <alignment horizontal="center" vertical="center"/>
    </xf>
    <xf numFmtId="0" fontId="84" fillId="35" borderId="10" xfId="0" applyNumberFormat="1" applyFont="1" applyFill="1" applyBorder="1" applyAlignment="1">
      <alignment horizontal="center" vertical="center"/>
    </xf>
    <xf numFmtId="0" fontId="86" fillId="36" borderId="10" xfId="0" applyFont="1" applyFill="1" applyBorder="1" applyAlignment="1">
      <alignment horizontal="center" vertical="center" wrapText="1"/>
    </xf>
    <xf numFmtId="0" fontId="84" fillId="34" borderId="10" xfId="0" applyFont="1" applyFill="1" applyBorder="1" applyAlignment="1">
      <alignment horizontal="center" vertical="center"/>
    </xf>
    <xf numFmtId="4" fontId="77" fillId="34" borderId="10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/>
    </xf>
    <xf numFmtId="49" fontId="69" fillId="33" borderId="10" xfId="56" applyNumberFormat="1" applyFont="1" applyFill="1" applyBorder="1" applyAlignment="1">
      <alignment horizontal="center" vertical="center" wrapText="1"/>
      <protection/>
    </xf>
    <xf numFmtId="0" fontId="69" fillId="33" borderId="10" xfId="56" applyNumberFormat="1" applyFont="1" applyFill="1" applyBorder="1" applyAlignment="1">
      <alignment horizontal="center" vertical="center" wrapText="1"/>
      <protection/>
    </xf>
    <xf numFmtId="0" fontId="69" fillId="33" borderId="10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4" fontId="69" fillId="33" borderId="10" xfId="0" applyNumberFormat="1" applyFont="1" applyFill="1" applyBorder="1" applyAlignment="1">
      <alignment horizontal="center" vertical="center"/>
    </xf>
    <xf numFmtId="164" fontId="69" fillId="33" borderId="10" xfId="0" applyNumberFormat="1" applyFont="1" applyFill="1" applyBorder="1" applyAlignment="1">
      <alignment horizontal="center" vertical="center" wrapText="1"/>
    </xf>
    <xf numFmtId="49" fontId="69" fillId="33" borderId="10" xfId="0" applyNumberFormat="1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/>
    </xf>
    <xf numFmtId="0" fontId="69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68" fontId="3" fillId="34" borderId="10" xfId="57" applyNumberFormat="1" applyFont="1" applyFill="1" applyBorder="1" applyAlignment="1">
      <alignment horizontal="center" vertical="center" wrapText="1"/>
      <protection/>
    </xf>
    <xf numFmtId="164" fontId="3" fillId="34" borderId="10" xfId="0" applyNumberFormat="1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vertical="center" wrapText="1"/>
    </xf>
    <xf numFmtId="168" fontId="77" fillId="34" borderId="10" xfId="57" applyNumberFormat="1" applyFont="1" applyFill="1" applyBorder="1" applyAlignment="1">
      <alignment horizontal="center" vertical="center" wrapText="1"/>
      <protection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3" fontId="4" fillId="34" borderId="25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9" fillId="0" borderId="27" xfId="0" applyFont="1" applyBorder="1" applyAlignment="1">
      <alignment horizontal="left" vertical="center"/>
    </xf>
    <xf numFmtId="0" fontId="89" fillId="0" borderId="28" xfId="0" applyFont="1" applyBorder="1" applyAlignment="1">
      <alignment horizontal="left" vertical="center"/>
    </xf>
    <xf numFmtId="3" fontId="68" fillId="0" borderId="10" xfId="0" applyNumberFormat="1" applyFont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89" fillId="0" borderId="29" xfId="0" applyFont="1" applyBorder="1" applyAlignment="1">
      <alignment horizontal="left" vertical="center"/>
    </xf>
    <xf numFmtId="0" fontId="89" fillId="0" borderId="30" xfId="0" applyFont="1" applyBorder="1" applyAlignment="1">
      <alignment horizontal="left" vertical="center"/>
    </xf>
    <xf numFmtId="0" fontId="89" fillId="0" borderId="31" xfId="0" applyFont="1" applyBorder="1" applyAlignment="1">
      <alignment horizontal="left" vertical="center"/>
    </xf>
    <xf numFmtId="0" fontId="68" fillId="0" borderId="29" xfId="0" applyFont="1" applyBorder="1" applyAlignment="1">
      <alignment horizontal="left" vertical="center"/>
    </xf>
    <xf numFmtId="0" fontId="68" fillId="0" borderId="30" xfId="0" applyFont="1" applyBorder="1" applyAlignment="1">
      <alignment horizontal="left" vertical="center"/>
    </xf>
    <xf numFmtId="0" fontId="68" fillId="0" borderId="31" xfId="0" applyFont="1" applyBorder="1" applyAlignment="1">
      <alignment horizontal="left" vertical="center"/>
    </xf>
    <xf numFmtId="0" fontId="89" fillId="0" borderId="32" xfId="0" applyFont="1" applyBorder="1" applyAlignment="1">
      <alignment horizontal="left" vertical="center"/>
    </xf>
    <xf numFmtId="0" fontId="89" fillId="0" borderId="33" xfId="0" applyFont="1" applyBorder="1" applyAlignment="1">
      <alignment horizontal="left" vertical="center"/>
    </xf>
    <xf numFmtId="0" fontId="89" fillId="0" borderId="34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 wrapText="1"/>
    </xf>
    <xf numFmtId="0" fontId="68" fillId="0" borderId="33" xfId="0" applyFont="1" applyBorder="1" applyAlignment="1">
      <alignment horizontal="left" vertical="center" wrapText="1"/>
    </xf>
    <xf numFmtId="0" fontId="68" fillId="0" borderId="34" xfId="0" applyFont="1" applyBorder="1" applyAlignment="1">
      <alignment horizontal="left" vertical="center" wrapText="1"/>
    </xf>
    <xf numFmtId="0" fontId="89" fillId="0" borderId="35" xfId="0" applyFont="1" applyBorder="1" applyAlignment="1">
      <alignment horizontal="left" vertical="center"/>
    </xf>
    <xf numFmtId="0" fontId="89" fillId="0" borderId="36" xfId="0" applyFont="1" applyBorder="1" applyAlignment="1">
      <alignment horizontal="left" vertical="center"/>
    </xf>
    <xf numFmtId="0" fontId="89" fillId="0" borderId="37" xfId="0" applyFont="1" applyBorder="1" applyAlignment="1">
      <alignment horizontal="left" vertical="center"/>
    </xf>
    <xf numFmtId="0" fontId="89" fillId="0" borderId="38" xfId="0" applyFont="1" applyBorder="1" applyAlignment="1">
      <alignment horizontal="left" vertical="center"/>
    </xf>
    <xf numFmtId="0" fontId="89" fillId="0" borderId="39" xfId="0" applyFont="1" applyBorder="1" applyAlignment="1">
      <alignment horizontal="left" vertical="center"/>
    </xf>
    <xf numFmtId="0" fontId="89" fillId="0" borderId="40" xfId="0" applyFont="1" applyBorder="1" applyAlignment="1">
      <alignment horizontal="left" vertical="center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view="pageBreakPreview" zoomScale="50" zoomScaleNormal="50" zoomScaleSheetLayoutView="50" zoomScalePageLayoutView="0" workbookViewId="0" topLeftCell="A1">
      <pane ySplit="18" topLeftCell="A19" activePane="bottomLeft" state="frozen"/>
      <selection pane="topLeft" activeCell="A1" sqref="A1"/>
      <selection pane="bottomLeft" activeCell="A22" sqref="A22:IV22"/>
    </sheetView>
  </sheetViews>
  <sheetFormatPr defaultColWidth="5.7109375" defaultRowHeight="15" outlineLevelRow="1"/>
  <cols>
    <col min="1" max="1" width="10.57421875" style="4" customWidth="1"/>
    <col min="2" max="2" width="13.8515625" style="5" customWidth="1"/>
    <col min="3" max="3" width="16.7109375" style="5" customWidth="1"/>
    <col min="4" max="4" width="60.8515625" style="33" customWidth="1"/>
    <col min="5" max="5" width="32.421875" style="6" customWidth="1"/>
    <col min="6" max="6" width="11.28125" style="5" customWidth="1"/>
    <col min="7" max="7" width="10.57421875" style="5" customWidth="1"/>
    <col min="8" max="8" width="10.8515625" style="7" customWidth="1"/>
    <col min="9" max="9" width="10.28125" style="7" customWidth="1"/>
    <col min="10" max="10" width="8.8515625" style="7" customWidth="1"/>
    <col min="11" max="11" width="12.00390625" style="36" customWidth="1" collapsed="1"/>
    <col min="12" max="13" width="10.57421875" style="7" customWidth="1"/>
    <col min="14" max="14" width="9.28125" style="7" customWidth="1"/>
    <col min="15" max="15" width="12.00390625" style="36" customWidth="1" collapsed="1"/>
    <col min="16" max="16" width="9.28125" style="7" customWidth="1"/>
    <col min="17" max="17" width="9.28125" style="8" customWidth="1"/>
    <col min="18" max="18" width="9.28125" style="2" customWidth="1"/>
    <col min="19" max="19" width="12.00390625" style="35" customWidth="1" collapsed="1"/>
    <col min="20" max="20" width="8.421875" style="2" customWidth="1"/>
    <col min="21" max="22" width="10.140625" style="2" customWidth="1"/>
    <col min="23" max="23" width="12.00390625" style="35" customWidth="1" collapsed="1"/>
    <col min="24" max="24" width="16.00390625" style="69" customWidth="1"/>
    <col min="25" max="25" width="20.421875" style="2" customWidth="1"/>
    <col min="26" max="26" width="12.57421875" style="2" customWidth="1"/>
    <col min="27" max="27" width="22.57421875" style="37" customWidth="1"/>
    <col min="28" max="28" width="21.57421875" style="3" customWidth="1"/>
    <col min="29" max="29" width="19.57421875" style="3" customWidth="1"/>
    <col min="30" max="30" width="17.7109375" style="2" customWidth="1"/>
    <col min="31" max="31" width="11.00390625" style="2" customWidth="1"/>
    <col min="32" max="32" width="16.8515625" style="57" customWidth="1"/>
    <col min="33" max="34" width="14.421875" style="2" customWidth="1"/>
    <col min="35" max="35" width="3.421875" style="2" bestFit="1" customWidth="1"/>
    <col min="36" max="37" width="14.421875" style="2" customWidth="1"/>
    <col min="38" max="38" width="4.7109375" style="2" bestFit="1" customWidth="1"/>
    <col min="39" max="39" width="4.8515625" style="2" bestFit="1" customWidth="1"/>
    <col min="40" max="42" width="14.421875" style="2" customWidth="1"/>
    <col min="43" max="43" width="4.7109375" style="2" bestFit="1" customWidth="1"/>
    <col min="44" max="45" width="14.421875" style="2" customWidth="1"/>
    <col min="46" max="46" width="4.8515625" style="2" bestFit="1" customWidth="1"/>
    <col min="47" max="47" width="7.57421875" style="2" bestFit="1" customWidth="1"/>
    <col min="48" max="48" width="5.8515625" style="2" bestFit="1" customWidth="1"/>
    <col min="49" max="49" width="14.421875" style="2" customWidth="1"/>
    <col min="50" max="50" width="18.28125" style="2" bestFit="1" customWidth="1"/>
    <col min="51" max="51" width="10.140625" style="2" bestFit="1" customWidth="1"/>
    <col min="52" max="52" width="14.57421875" style="2" bestFit="1" customWidth="1"/>
    <col min="53" max="53" width="10.421875" style="2" bestFit="1" customWidth="1"/>
    <col min="54" max="54" width="18.57421875" style="2" bestFit="1" customWidth="1"/>
    <col min="55" max="55" width="21.00390625" style="2" bestFit="1" customWidth="1"/>
    <col min="56" max="56" width="19.140625" style="2" bestFit="1" customWidth="1"/>
    <col min="57" max="57" width="9.140625" style="2" bestFit="1" customWidth="1"/>
    <col min="58" max="58" width="13.7109375" style="2" bestFit="1" customWidth="1"/>
    <col min="59" max="59" width="19.28125" style="2" bestFit="1" customWidth="1"/>
    <col min="60" max="60" width="28.7109375" style="2" bestFit="1" customWidth="1"/>
    <col min="61" max="61" width="17.421875" style="2" bestFit="1" customWidth="1"/>
    <col min="62" max="62" width="5.7109375" style="2" bestFit="1" customWidth="1"/>
    <col min="63" max="63" width="12.00390625" style="2" bestFit="1" customWidth="1"/>
    <col min="64" max="66" width="14.421875" style="2" customWidth="1"/>
    <col min="67" max="67" width="3.421875" style="2" bestFit="1" customWidth="1"/>
    <col min="68" max="69" width="14.421875" style="2" customWidth="1"/>
    <col min="70" max="70" width="4.7109375" style="2" bestFit="1" customWidth="1"/>
    <col min="71" max="71" width="4.8515625" style="2" bestFit="1" customWidth="1"/>
    <col min="72" max="74" width="14.421875" style="2" customWidth="1"/>
    <col min="75" max="75" width="4.7109375" style="2" bestFit="1" customWidth="1"/>
    <col min="76" max="77" width="14.421875" style="2" customWidth="1"/>
    <col min="78" max="78" width="4.8515625" style="2" bestFit="1" customWidth="1"/>
    <col min="79" max="79" width="7.57421875" style="2" bestFit="1" customWidth="1"/>
    <col min="80" max="80" width="5.8515625" style="2" bestFit="1" customWidth="1"/>
    <col min="81" max="81" width="14.421875" style="2" customWidth="1"/>
    <col min="82" max="82" width="18.28125" style="2" bestFit="1" customWidth="1"/>
    <col min="83" max="83" width="10.140625" style="2" bestFit="1" customWidth="1"/>
    <col min="84" max="84" width="14.57421875" style="2" bestFit="1" customWidth="1"/>
    <col min="85" max="85" width="10.421875" style="2" bestFit="1" customWidth="1"/>
    <col min="86" max="86" width="18.57421875" style="2" bestFit="1" customWidth="1"/>
    <col min="87" max="87" width="21.00390625" style="2" bestFit="1" customWidth="1"/>
    <col min="88" max="88" width="19.140625" style="2" bestFit="1" customWidth="1"/>
    <col min="89" max="89" width="9.140625" style="2" bestFit="1" customWidth="1"/>
    <col min="90" max="90" width="13.7109375" style="2" bestFit="1" customWidth="1"/>
    <col min="91" max="91" width="19.28125" style="2" bestFit="1" customWidth="1"/>
    <col min="92" max="92" width="28.7109375" style="2" bestFit="1" customWidth="1"/>
    <col min="93" max="93" width="17.421875" style="2" bestFit="1" customWidth="1"/>
    <col min="94" max="94" width="5.7109375" style="2" bestFit="1" customWidth="1"/>
    <col min="95" max="95" width="12.00390625" style="2" bestFit="1" customWidth="1"/>
    <col min="96" max="98" width="14.421875" style="2" customWidth="1"/>
    <col min="99" max="99" width="3.421875" style="2" bestFit="1" customWidth="1"/>
    <col min="100" max="101" width="14.421875" style="2" customWidth="1"/>
    <col min="102" max="102" width="4.7109375" style="2" bestFit="1" customWidth="1"/>
    <col min="103" max="103" width="4.8515625" style="2" bestFit="1" customWidth="1"/>
    <col min="104" max="106" width="14.421875" style="2" customWidth="1"/>
    <col min="107" max="107" width="4.7109375" style="2" bestFit="1" customWidth="1"/>
    <col min="108" max="109" width="14.421875" style="2" customWidth="1"/>
    <col min="110" max="110" width="4.8515625" style="2" bestFit="1" customWidth="1"/>
    <col min="111" max="111" width="7.57421875" style="2" bestFit="1" customWidth="1"/>
    <col min="112" max="112" width="5.8515625" style="2" bestFit="1" customWidth="1"/>
    <col min="113" max="113" width="14.421875" style="2" customWidth="1"/>
    <col min="114" max="114" width="18.28125" style="2" bestFit="1" customWidth="1"/>
    <col min="115" max="115" width="10.140625" style="2" bestFit="1" customWidth="1"/>
    <col min="116" max="116" width="14.57421875" style="2" bestFit="1" customWidth="1"/>
    <col min="117" max="117" width="10.421875" style="2" bestFit="1" customWidth="1"/>
    <col min="118" max="118" width="18.57421875" style="2" bestFit="1" customWidth="1"/>
    <col min="119" max="119" width="21.00390625" style="2" bestFit="1" customWidth="1"/>
    <col min="120" max="120" width="19.140625" style="2" bestFit="1" customWidth="1"/>
    <col min="121" max="121" width="9.140625" style="2" bestFit="1" customWidth="1"/>
    <col min="122" max="122" width="13.7109375" style="2" bestFit="1" customWidth="1"/>
    <col min="123" max="123" width="19.28125" style="2" bestFit="1" customWidth="1"/>
    <col min="124" max="124" width="28.7109375" style="2" bestFit="1" customWidth="1"/>
    <col min="125" max="125" width="17.421875" style="2" bestFit="1" customWidth="1"/>
    <col min="126" max="126" width="5.7109375" style="2" bestFit="1" customWidth="1"/>
    <col min="127" max="127" width="12.00390625" style="2" bestFit="1" customWidth="1"/>
    <col min="128" max="130" width="14.421875" style="2" customWidth="1"/>
    <col min="131" max="131" width="3.421875" style="2" bestFit="1" customWidth="1"/>
    <col min="132" max="133" width="14.421875" style="2" customWidth="1"/>
    <col min="134" max="134" width="4.7109375" style="2" bestFit="1" customWidth="1"/>
    <col min="135" max="135" width="4.8515625" style="2" bestFit="1" customWidth="1"/>
    <col min="136" max="138" width="14.421875" style="2" customWidth="1"/>
    <col min="139" max="139" width="4.7109375" style="2" bestFit="1" customWidth="1"/>
    <col min="140" max="141" width="14.421875" style="2" customWidth="1"/>
    <col min="142" max="142" width="4.8515625" style="2" bestFit="1" customWidth="1"/>
    <col min="143" max="143" width="7.57421875" style="2" bestFit="1" customWidth="1"/>
    <col min="144" max="144" width="5.8515625" style="2" bestFit="1" customWidth="1"/>
    <col min="145" max="145" width="14.421875" style="2" customWidth="1"/>
    <col min="146" max="146" width="18.28125" style="2" bestFit="1" customWidth="1"/>
    <col min="147" max="147" width="10.140625" style="2" bestFit="1" customWidth="1"/>
    <col min="148" max="148" width="14.57421875" style="2" bestFit="1" customWidth="1"/>
    <col min="149" max="149" width="10.421875" style="2" bestFit="1" customWidth="1"/>
    <col min="150" max="150" width="18.57421875" style="2" bestFit="1" customWidth="1"/>
    <col min="151" max="151" width="21.00390625" style="2" bestFit="1" customWidth="1"/>
    <col min="152" max="152" width="19.140625" style="2" bestFit="1" customWidth="1"/>
    <col min="153" max="153" width="9.140625" style="2" bestFit="1" customWidth="1"/>
    <col min="154" max="154" width="13.7109375" style="2" bestFit="1" customWidth="1"/>
    <col min="155" max="155" width="19.28125" style="2" bestFit="1" customWidth="1"/>
    <col min="156" max="156" width="28.7109375" style="2" bestFit="1" customWidth="1"/>
    <col min="157" max="157" width="17.421875" style="2" bestFit="1" customWidth="1"/>
    <col min="158" max="158" width="5.7109375" style="2" bestFit="1" customWidth="1"/>
    <col min="159" max="159" width="12.00390625" style="2" bestFit="1" customWidth="1"/>
    <col min="160" max="162" width="14.421875" style="2" customWidth="1"/>
    <col min="163" max="163" width="3.421875" style="2" bestFit="1" customWidth="1"/>
    <col min="164" max="165" width="14.421875" style="2" customWidth="1"/>
    <col min="166" max="166" width="4.7109375" style="2" bestFit="1" customWidth="1"/>
    <col min="167" max="167" width="4.8515625" style="2" bestFit="1" customWidth="1"/>
    <col min="168" max="170" width="14.421875" style="2" customWidth="1"/>
    <col min="171" max="171" width="4.7109375" style="2" bestFit="1" customWidth="1"/>
    <col min="172" max="173" width="14.421875" style="2" customWidth="1"/>
    <col min="174" max="174" width="4.8515625" style="2" bestFit="1" customWidth="1"/>
    <col min="175" max="175" width="7.57421875" style="2" bestFit="1" customWidth="1"/>
    <col min="176" max="176" width="5.8515625" style="2" bestFit="1" customWidth="1"/>
    <col min="177" max="177" width="14.421875" style="2" customWidth="1"/>
    <col min="178" max="178" width="18.28125" style="2" bestFit="1" customWidth="1"/>
    <col min="179" max="179" width="10.140625" style="2" bestFit="1" customWidth="1"/>
    <col min="180" max="180" width="14.57421875" style="2" bestFit="1" customWidth="1"/>
    <col min="181" max="181" width="10.421875" style="2" bestFit="1" customWidth="1"/>
    <col min="182" max="182" width="18.57421875" style="2" bestFit="1" customWidth="1"/>
    <col min="183" max="183" width="21.00390625" style="2" bestFit="1" customWidth="1"/>
    <col min="184" max="184" width="19.140625" style="2" bestFit="1" customWidth="1"/>
    <col min="185" max="185" width="9.140625" style="2" bestFit="1" customWidth="1"/>
    <col min="186" max="186" width="13.7109375" style="2" bestFit="1" customWidth="1"/>
    <col min="187" max="187" width="19.28125" style="2" bestFit="1" customWidth="1"/>
    <col min="188" max="188" width="28.7109375" style="2" bestFit="1" customWidth="1"/>
    <col min="189" max="189" width="17.421875" style="2" bestFit="1" customWidth="1"/>
    <col min="190" max="190" width="5.7109375" style="2" bestFit="1" customWidth="1"/>
    <col min="191" max="191" width="12.00390625" style="2" bestFit="1" customWidth="1"/>
    <col min="192" max="194" width="14.421875" style="2" customWidth="1"/>
    <col min="195" max="195" width="3.421875" style="2" bestFit="1" customWidth="1"/>
    <col min="196" max="197" width="14.421875" style="2" customWidth="1"/>
    <col min="198" max="198" width="4.7109375" style="2" bestFit="1" customWidth="1"/>
    <col min="199" max="199" width="4.8515625" style="2" bestFit="1" customWidth="1"/>
    <col min="200" max="202" width="14.421875" style="2" customWidth="1"/>
    <col min="203" max="203" width="4.7109375" style="2" bestFit="1" customWidth="1"/>
    <col min="204" max="205" width="14.421875" style="2" customWidth="1"/>
    <col min="206" max="206" width="4.8515625" style="2" bestFit="1" customWidth="1"/>
    <col min="207" max="207" width="7.57421875" style="2" bestFit="1" customWidth="1"/>
    <col min="208" max="208" width="5.8515625" style="2" bestFit="1" customWidth="1"/>
    <col min="209" max="209" width="14.421875" style="2" customWidth="1"/>
    <col min="210" max="210" width="18.28125" style="2" bestFit="1" customWidth="1"/>
    <col min="211" max="211" width="10.140625" style="2" bestFit="1" customWidth="1"/>
    <col min="212" max="212" width="14.57421875" style="2" bestFit="1" customWidth="1"/>
    <col min="213" max="213" width="10.421875" style="2" bestFit="1" customWidth="1"/>
    <col min="214" max="214" width="18.57421875" style="2" bestFit="1" customWidth="1"/>
    <col min="215" max="215" width="21.00390625" style="2" bestFit="1" customWidth="1"/>
    <col min="216" max="216" width="19.140625" style="2" bestFit="1" customWidth="1"/>
    <col min="217" max="217" width="9.140625" style="2" bestFit="1" customWidth="1"/>
    <col min="218" max="218" width="13.7109375" style="2" bestFit="1" customWidth="1"/>
    <col min="219" max="219" width="19.28125" style="2" bestFit="1" customWidth="1"/>
    <col min="220" max="220" width="28.7109375" style="2" bestFit="1" customWidth="1"/>
    <col min="221" max="221" width="17.421875" style="2" bestFit="1" customWidth="1"/>
    <col min="222" max="222" width="5.7109375" style="2" bestFit="1" customWidth="1"/>
    <col min="223" max="223" width="12.00390625" style="2" bestFit="1" customWidth="1"/>
    <col min="224" max="226" width="14.421875" style="2" customWidth="1"/>
    <col min="227" max="227" width="3.421875" style="2" bestFit="1" customWidth="1"/>
    <col min="228" max="229" width="14.421875" style="2" customWidth="1"/>
    <col min="230" max="230" width="4.7109375" style="2" bestFit="1" customWidth="1"/>
    <col min="231" max="231" width="4.8515625" style="2" bestFit="1" customWidth="1"/>
    <col min="232" max="234" width="14.421875" style="2" customWidth="1"/>
    <col min="235" max="235" width="4.7109375" style="2" bestFit="1" customWidth="1"/>
    <col min="236" max="237" width="14.421875" style="2" customWidth="1"/>
    <col min="238" max="238" width="4.8515625" style="2" bestFit="1" customWidth="1"/>
    <col min="239" max="239" width="7.57421875" style="2" bestFit="1" customWidth="1"/>
    <col min="240" max="240" width="5.8515625" style="2" bestFit="1" customWidth="1"/>
    <col min="241" max="241" width="14.421875" style="2" customWidth="1"/>
    <col min="242" max="242" width="18.28125" style="2" bestFit="1" customWidth="1"/>
    <col min="243" max="243" width="10.140625" style="2" bestFit="1" customWidth="1"/>
    <col min="244" max="244" width="14.57421875" style="2" bestFit="1" customWidth="1"/>
    <col min="245" max="245" width="10.421875" style="2" bestFit="1" customWidth="1"/>
    <col min="246" max="246" width="18.57421875" style="2" bestFit="1" customWidth="1"/>
    <col min="247" max="247" width="21.00390625" style="2" bestFit="1" customWidth="1"/>
    <col min="248" max="248" width="19.140625" style="2" bestFit="1" customWidth="1"/>
    <col min="249" max="249" width="9.140625" style="2" bestFit="1" customWidth="1"/>
    <col min="250" max="250" width="13.7109375" style="2" bestFit="1" customWidth="1"/>
    <col min="251" max="251" width="19.28125" style="2" bestFit="1" customWidth="1"/>
    <col min="252" max="252" width="28.7109375" style="2" bestFit="1" customWidth="1"/>
    <col min="253" max="253" width="17.421875" style="2" bestFit="1" customWidth="1"/>
    <col min="254" max="254" width="5.7109375" style="2" bestFit="1" customWidth="1"/>
    <col min="255" max="16384" width="5.7109375" style="2" customWidth="1"/>
  </cols>
  <sheetData>
    <row r="1" spans="1:32" s="65" customFormat="1" ht="20.25">
      <c r="A1" s="447" t="s">
        <v>144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61"/>
      <c r="O1" s="62"/>
      <c r="P1" s="61"/>
      <c r="Q1" s="61"/>
      <c r="R1" s="61"/>
      <c r="S1" s="62"/>
      <c r="T1" s="61"/>
      <c r="U1" s="61"/>
      <c r="V1" s="61"/>
      <c r="W1" s="62"/>
      <c r="X1" s="81"/>
      <c r="Y1" s="61"/>
      <c r="Z1" s="61"/>
      <c r="AA1" s="63"/>
      <c r="AB1" s="64"/>
      <c r="AC1" s="64"/>
      <c r="AF1" s="66"/>
    </row>
    <row r="2" spans="1:26" ht="20.25">
      <c r="A2" s="82"/>
      <c r="B2" s="83"/>
      <c r="C2" s="84"/>
      <c r="D2" s="55"/>
      <c r="E2" s="83"/>
      <c r="F2" s="84"/>
      <c r="G2" s="85"/>
      <c r="H2" s="85"/>
      <c r="I2" s="85"/>
      <c r="J2" s="85"/>
      <c r="K2" s="85"/>
      <c r="L2" s="85"/>
      <c r="M2" s="85"/>
      <c r="N2" s="25"/>
      <c r="O2" s="45"/>
      <c r="P2" s="25"/>
      <c r="Q2" s="25"/>
      <c r="R2" s="25"/>
      <c r="S2" s="45"/>
      <c r="T2" s="25"/>
      <c r="U2" s="25"/>
      <c r="V2" s="25"/>
      <c r="W2" s="45"/>
      <c r="X2" s="1"/>
      <c r="Y2" s="25"/>
      <c r="Z2" s="25"/>
    </row>
    <row r="3" spans="1:26" ht="20.25">
      <c r="A3" s="82" t="s">
        <v>255</v>
      </c>
      <c r="B3" s="83"/>
      <c r="C3" s="84"/>
      <c r="D3" s="55"/>
      <c r="E3" s="86"/>
      <c r="F3" s="86"/>
      <c r="G3" s="85"/>
      <c r="H3" s="85"/>
      <c r="I3" s="85"/>
      <c r="J3" s="85"/>
      <c r="K3" s="85"/>
      <c r="L3" s="85"/>
      <c r="M3" s="85"/>
      <c r="N3" s="25"/>
      <c r="O3" s="45"/>
      <c r="P3" s="25"/>
      <c r="Q3" s="25"/>
      <c r="R3" s="25"/>
      <c r="S3" s="45"/>
      <c r="T3" s="25"/>
      <c r="U3" s="25"/>
      <c r="V3" s="25"/>
      <c r="W3" s="45"/>
      <c r="X3" s="1"/>
      <c r="Y3" s="25"/>
      <c r="Z3" s="25"/>
    </row>
    <row r="4" spans="1:26" ht="21" thickBot="1">
      <c r="A4" s="87" t="s">
        <v>254</v>
      </c>
      <c r="B4" s="86"/>
      <c r="C4" s="86"/>
      <c r="D4" s="56"/>
      <c r="E4" s="48"/>
      <c r="F4" s="46"/>
      <c r="G4" s="46"/>
      <c r="H4" s="25"/>
      <c r="I4" s="25"/>
      <c r="J4" s="25"/>
      <c r="K4" s="45"/>
      <c r="L4" s="25"/>
      <c r="M4" s="25"/>
      <c r="N4" s="25"/>
      <c r="O4" s="45"/>
      <c r="P4" s="25"/>
      <c r="Q4" s="25"/>
      <c r="R4" s="25"/>
      <c r="S4" s="45"/>
      <c r="T4" s="25"/>
      <c r="U4" s="25"/>
      <c r="V4" s="25"/>
      <c r="W4" s="45"/>
      <c r="X4" s="1"/>
      <c r="Y4" s="25"/>
      <c r="Z4" s="25"/>
    </row>
    <row r="5" spans="1:27" ht="19.5">
      <c r="A5" s="448" t="s">
        <v>0</v>
      </c>
      <c r="B5" s="449"/>
      <c r="C5" s="449"/>
      <c r="D5" s="449"/>
      <c r="E5" s="449"/>
      <c r="F5" s="450"/>
      <c r="G5" s="451" t="s">
        <v>86</v>
      </c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3"/>
      <c r="AA5" s="38"/>
    </row>
    <row r="6" spans="1:27" ht="19.5">
      <c r="A6" s="441" t="s">
        <v>1</v>
      </c>
      <c r="B6" s="442"/>
      <c r="C6" s="442"/>
      <c r="D6" s="442"/>
      <c r="E6" s="442"/>
      <c r="F6" s="443"/>
      <c r="G6" s="444" t="s">
        <v>2</v>
      </c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6"/>
      <c r="AA6" s="39"/>
    </row>
    <row r="7" spans="1:27" ht="19.5">
      <c r="A7" s="441" t="s">
        <v>3</v>
      </c>
      <c r="B7" s="442"/>
      <c r="C7" s="442"/>
      <c r="D7" s="442"/>
      <c r="E7" s="442"/>
      <c r="F7" s="443"/>
      <c r="G7" s="444" t="s">
        <v>87</v>
      </c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6"/>
      <c r="AA7" s="39"/>
    </row>
    <row r="8" spans="1:27" ht="19.5">
      <c r="A8" s="441"/>
      <c r="B8" s="442"/>
      <c r="C8" s="442"/>
      <c r="D8" s="442"/>
      <c r="E8" s="442"/>
      <c r="F8" s="443"/>
      <c r="G8" s="444" t="s">
        <v>88</v>
      </c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6"/>
      <c r="AA8" s="39"/>
    </row>
    <row r="9" spans="1:27" ht="19.5">
      <c r="A9" s="441" t="s">
        <v>4</v>
      </c>
      <c r="B9" s="442"/>
      <c r="C9" s="442"/>
      <c r="D9" s="442"/>
      <c r="E9" s="442"/>
      <c r="F9" s="443"/>
      <c r="G9" s="444" t="s">
        <v>5</v>
      </c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6"/>
      <c r="AA9" s="39"/>
    </row>
    <row r="10" spans="1:27" ht="19.5">
      <c r="A10" s="441" t="s">
        <v>6</v>
      </c>
      <c r="B10" s="442"/>
      <c r="C10" s="442"/>
      <c r="D10" s="442"/>
      <c r="E10" s="442"/>
      <c r="F10" s="443"/>
      <c r="G10" s="444">
        <v>4027001552</v>
      </c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6"/>
      <c r="AA10" s="39"/>
    </row>
    <row r="11" spans="1:27" ht="19.5">
      <c r="A11" s="441" t="s">
        <v>7</v>
      </c>
      <c r="B11" s="442"/>
      <c r="C11" s="442"/>
      <c r="D11" s="442"/>
      <c r="E11" s="442"/>
      <c r="F11" s="443"/>
      <c r="G11" s="444">
        <v>402701001</v>
      </c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6"/>
      <c r="AA11" s="39"/>
    </row>
    <row r="12" spans="1:27" ht="20.25" thickBot="1">
      <c r="A12" s="454" t="s">
        <v>8</v>
      </c>
      <c r="B12" s="455"/>
      <c r="C12" s="455"/>
      <c r="D12" s="455"/>
      <c r="E12" s="455"/>
      <c r="F12" s="456"/>
      <c r="G12" s="457">
        <v>29401364000</v>
      </c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9"/>
      <c r="AA12" s="39"/>
    </row>
    <row r="13" spans="1:26" ht="18.75">
      <c r="A13" s="46"/>
      <c r="B13" s="46"/>
      <c r="C13" s="46"/>
      <c r="D13" s="47"/>
      <c r="E13" s="48"/>
      <c r="F13" s="46"/>
      <c r="G13" s="46"/>
      <c r="H13" s="25"/>
      <c r="I13" s="25"/>
      <c r="J13" s="25"/>
      <c r="K13" s="45"/>
      <c r="L13" s="25"/>
      <c r="M13" s="25"/>
      <c r="N13" s="25"/>
      <c r="O13" s="45"/>
      <c r="P13" s="25"/>
      <c r="Q13" s="25"/>
      <c r="R13" s="25"/>
      <c r="S13" s="45"/>
      <c r="T13" s="25"/>
      <c r="U13" s="25"/>
      <c r="V13" s="25"/>
      <c r="W13" s="45"/>
      <c r="X13" s="1"/>
      <c r="Y13" s="25"/>
      <c r="Z13" s="25"/>
    </row>
    <row r="14" spans="1:32" ht="18.75">
      <c r="A14" s="49"/>
      <c r="B14" s="49"/>
      <c r="C14" s="49"/>
      <c r="D14" s="50"/>
      <c r="E14" s="51"/>
      <c r="F14" s="49"/>
      <c r="G14" s="49"/>
      <c r="H14" s="52"/>
      <c r="I14" s="52"/>
      <c r="J14" s="52"/>
      <c r="K14" s="53"/>
      <c r="L14" s="52"/>
      <c r="M14" s="52"/>
      <c r="N14" s="52"/>
      <c r="O14" s="53"/>
      <c r="P14" s="52"/>
      <c r="Q14" s="52"/>
      <c r="R14" s="52"/>
      <c r="S14" s="53"/>
      <c r="T14" s="54"/>
      <c r="U14" s="52"/>
      <c r="V14" s="52"/>
      <c r="W14" s="53"/>
      <c r="X14" s="7"/>
      <c r="Y14" s="52"/>
      <c r="Z14" s="52"/>
      <c r="AA14" s="40"/>
      <c r="AB14" s="9"/>
      <c r="AC14" s="9"/>
      <c r="AD14" s="7"/>
      <c r="AE14" s="7"/>
      <c r="AF14" s="58"/>
    </row>
    <row r="15" spans="1:32" ht="18.75" customHeight="1">
      <c r="A15" s="460" t="s">
        <v>9</v>
      </c>
      <c r="B15" s="460" t="s">
        <v>89</v>
      </c>
      <c r="C15" s="460" t="s">
        <v>90</v>
      </c>
      <c r="D15" s="461" t="s">
        <v>10</v>
      </c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  <c r="Z15" s="461"/>
      <c r="AA15" s="461"/>
      <c r="AB15" s="462" t="s">
        <v>11</v>
      </c>
      <c r="AC15" s="463"/>
      <c r="AD15" s="464" t="s">
        <v>12</v>
      </c>
      <c r="AE15" s="464" t="s">
        <v>13</v>
      </c>
      <c r="AF15" s="464" t="s">
        <v>14</v>
      </c>
    </row>
    <row r="16" spans="1:32" ht="131.25" customHeight="1">
      <c r="A16" s="460"/>
      <c r="B16" s="460"/>
      <c r="C16" s="460"/>
      <c r="D16" s="467" t="s">
        <v>15</v>
      </c>
      <c r="E16" s="460" t="s">
        <v>16</v>
      </c>
      <c r="F16" s="469" t="s">
        <v>17</v>
      </c>
      <c r="G16" s="469"/>
      <c r="H16" s="470" t="s">
        <v>18</v>
      </c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26"/>
      <c r="Y16" s="471" t="s">
        <v>19</v>
      </c>
      <c r="Z16" s="472"/>
      <c r="AA16" s="11" t="s">
        <v>20</v>
      </c>
      <c r="AB16" s="12" t="s">
        <v>21</v>
      </c>
      <c r="AC16" s="12" t="s">
        <v>22</v>
      </c>
      <c r="AD16" s="465"/>
      <c r="AE16" s="466"/>
      <c r="AF16" s="465"/>
    </row>
    <row r="17" spans="1:32" ht="83.25" customHeight="1">
      <c r="A17" s="460"/>
      <c r="B17" s="460"/>
      <c r="C17" s="460"/>
      <c r="D17" s="468"/>
      <c r="E17" s="460"/>
      <c r="F17" s="13" t="s">
        <v>23</v>
      </c>
      <c r="G17" s="13" t="s">
        <v>24</v>
      </c>
      <c r="H17" s="14" t="s">
        <v>25</v>
      </c>
      <c r="I17" s="14" t="s">
        <v>26</v>
      </c>
      <c r="J17" s="14" t="s">
        <v>27</v>
      </c>
      <c r="K17" s="196" t="s">
        <v>28</v>
      </c>
      <c r="L17" s="14" t="s">
        <v>29</v>
      </c>
      <c r="M17" s="14" t="s">
        <v>30</v>
      </c>
      <c r="N17" s="14" t="s">
        <v>31</v>
      </c>
      <c r="O17" s="196" t="s">
        <v>32</v>
      </c>
      <c r="P17" s="14" t="s">
        <v>33</v>
      </c>
      <c r="Q17" s="14" t="s">
        <v>34</v>
      </c>
      <c r="R17" s="14" t="s">
        <v>35</v>
      </c>
      <c r="S17" s="196" t="s">
        <v>36</v>
      </c>
      <c r="T17" s="14" t="s">
        <v>37</v>
      </c>
      <c r="U17" s="14" t="s">
        <v>38</v>
      </c>
      <c r="V17" s="14" t="s">
        <v>39</v>
      </c>
      <c r="W17" s="196" t="s">
        <v>40</v>
      </c>
      <c r="X17" s="71" t="s">
        <v>143</v>
      </c>
      <c r="Y17" s="10" t="s">
        <v>41</v>
      </c>
      <c r="Z17" s="10" t="s">
        <v>24</v>
      </c>
      <c r="AA17" s="11" t="s">
        <v>139</v>
      </c>
      <c r="AB17" s="12" t="s">
        <v>42</v>
      </c>
      <c r="AC17" s="12" t="s">
        <v>43</v>
      </c>
      <c r="AD17" s="466"/>
      <c r="AE17" s="10" t="s">
        <v>44</v>
      </c>
      <c r="AF17" s="466"/>
    </row>
    <row r="18" spans="1:32" ht="17.25" customHeight="1" hidden="1">
      <c r="A18" s="15">
        <v>1</v>
      </c>
      <c r="B18" s="15">
        <v>2</v>
      </c>
      <c r="C18" s="15">
        <v>3</v>
      </c>
      <c r="D18" s="31">
        <v>4</v>
      </c>
      <c r="E18" s="16">
        <v>5</v>
      </c>
      <c r="F18" s="17">
        <v>6</v>
      </c>
      <c r="G18" s="17">
        <v>7</v>
      </c>
      <c r="H18" s="18">
        <v>8</v>
      </c>
      <c r="I18" s="18">
        <v>9</v>
      </c>
      <c r="J18" s="18">
        <v>10</v>
      </c>
      <c r="K18" s="197">
        <v>11</v>
      </c>
      <c r="L18" s="18">
        <v>12</v>
      </c>
      <c r="M18" s="18">
        <v>13</v>
      </c>
      <c r="N18" s="18">
        <v>14</v>
      </c>
      <c r="O18" s="197">
        <v>15</v>
      </c>
      <c r="P18" s="18">
        <v>16</v>
      </c>
      <c r="Q18" s="18">
        <v>17</v>
      </c>
      <c r="R18" s="18">
        <v>18</v>
      </c>
      <c r="S18" s="197">
        <v>19</v>
      </c>
      <c r="T18" s="18">
        <v>20</v>
      </c>
      <c r="U18" s="18">
        <v>21</v>
      </c>
      <c r="V18" s="18">
        <v>22</v>
      </c>
      <c r="W18" s="34">
        <v>23</v>
      </c>
      <c r="X18" s="72">
        <v>25</v>
      </c>
      <c r="Y18" s="18">
        <v>26</v>
      </c>
      <c r="Z18" s="18">
        <v>27</v>
      </c>
      <c r="AA18" s="43">
        <v>28</v>
      </c>
      <c r="AB18" s="44">
        <v>29</v>
      </c>
      <c r="AC18" s="44">
        <v>30</v>
      </c>
      <c r="AD18" s="18">
        <v>31</v>
      </c>
      <c r="AE18" s="18">
        <v>32</v>
      </c>
      <c r="AF18" s="26">
        <v>33</v>
      </c>
    </row>
    <row r="19" spans="1:32" s="1" customFormat="1" ht="18.75" customHeight="1">
      <c r="A19" s="19">
        <v>1</v>
      </c>
      <c r="B19" s="20"/>
      <c r="C19" s="19"/>
      <c r="D19" s="32" t="s">
        <v>45</v>
      </c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1"/>
      <c r="U19" s="21"/>
      <c r="V19" s="21"/>
      <c r="W19" s="22"/>
      <c r="X19" s="22"/>
      <c r="Y19" s="23"/>
      <c r="Z19" s="23"/>
      <c r="AA19" s="41"/>
      <c r="AB19" s="24"/>
      <c r="AC19" s="24"/>
      <c r="AD19" s="23"/>
      <c r="AE19" s="23"/>
      <c r="AF19" s="59"/>
    </row>
    <row r="20" spans="1:255" s="131" customFormat="1" ht="64.5" customHeight="1">
      <c r="A20" s="172" t="s">
        <v>109</v>
      </c>
      <c r="B20" s="171" t="s">
        <v>122</v>
      </c>
      <c r="C20" s="172" t="s">
        <v>123</v>
      </c>
      <c r="D20" s="173" t="s">
        <v>124</v>
      </c>
      <c r="E20" s="174" t="s">
        <v>93</v>
      </c>
      <c r="F20" s="175">
        <v>796</v>
      </c>
      <c r="G20" s="176" t="s">
        <v>108</v>
      </c>
      <c r="H20" s="175">
        <v>0</v>
      </c>
      <c r="I20" s="175">
        <v>0</v>
      </c>
      <c r="J20" s="175">
        <v>0</v>
      </c>
      <c r="K20" s="177">
        <v>0</v>
      </c>
      <c r="L20" s="175">
        <v>0</v>
      </c>
      <c r="M20" s="175">
        <v>0</v>
      </c>
      <c r="N20" s="175">
        <v>0</v>
      </c>
      <c r="O20" s="177">
        <v>0</v>
      </c>
      <c r="P20" s="175">
        <v>6093</v>
      </c>
      <c r="Q20" s="175">
        <v>0</v>
      </c>
      <c r="R20" s="175">
        <v>0</v>
      </c>
      <c r="S20" s="177">
        <v>0</v>
      </c>
      <c r="T20" s="175">
        <v>0</v>
      </c>
      <c r="U20" s="175">
        <v>0</v>
      </c>
      <c r="V20" s="175">
        <v>0</v>
      </c>
      <c r="W20" s="177">
        <v>0</v>
      </c>
      <c r="X20" s="188">
        <v>6093</v>
      </c>
      <c r="Y20" s="175">
        <v>29401000000</v>
      </c>
      <c r="Z20" s="175" t="s">
        <v>46</v>
      </c>
      <c r="AA20" s="172" t="s">
        <v>142</v>
      </c>
      <c r="AB20" s="183">
        <v>43282</v>
      </c>
      <c r="AC20" s="184">
        <v>43465</v>
      </c>
      <c r="AD20" s="180" t="s">
        <v>125</v>
      </c>
      <c r="AE20" s="181" t="s">
        <v>99</v>
      </c>
      <c r="AF20" s="180"/>
      <c r="AG20" s="132"/>
      <c r="AH20" s="133"/>
      <c r="AI20" s="134"/>
      <c r="AJ20" s="135"/>
      <c r="AK20" s="136"/>
      <c r="AL20" s="135"/>
      <c r="AM20" s="136"/>
      <c r="AN20" s="136"/>
      <c r="AO20" s="136"/>
      <c r="AP20" s="137"/>
      <c r="AQ20" s="136"/>
      <c r="AR20" s="136"/>
      <c r="AS20" s="136"/>
      <c r="AT20" s="137"/>
      <c r="AU20" s="136"/>
      <c r="AV20" s="136"/>
      <c r="AW20" s="136"/>
      <c r="AX20" s="137"/>
      <c r="AY20" s="136"/>
      <c r="AZ20" s="136"/>
      <c r="BA20" s="136"/>
      <c r="BB20" s="137"/>
      <c r="BC20" s="138"/>
      <c r="BD20" s="136"/>
      <c r="BE20" s="136"/>
      <c r="BF20" s="139"/>
      <c r="BG20" s="140"/>
      <c r="BH20" s="140"/>
      <c r="BI20" s="141"/>
      <c r="BK20" s="141"/>
      <c r="BL20" s="133"/>
      <c r="BM20" s="132"/>
      <c r="BN20" s="133"/>
      <c r="BO20" s="134"/>
      <c r="BP20" s="135"/>
      <c r="BQ20" s="136"/>
      <c r="BR20" s="135"/>
      <c r="BS20" s="136"/>
      <c r="BT20" s="136"/>
      <c r="BU20" s="136"/>
      <c r="BV20" s="137"/>
      <c r="BW20" s="136"/>
      <c r="BX20" s="136"/>
      <c r="BY20" s="136"/>
      <c r="BZ20" s="137"/>
      <c r="CA20" s="136"/>
      <c r="CB20" s="136"/>
      <c r="CC20" s="136"/>
      <c r="CD20" s="137"/>
      <c r="CE20" s="136"/>
      <c r="CF20" s="136"/>
      <c r="CG20" s="136"/>
      <c r="CH20" s="137"/>
      <c r="CI20" s="138"/>
      <c r="CJ20" s="136"/>
      <c r="CK20" s="136"/>
      <c r="CL20" s="139"/>
      <c r="CM20" s="140"/>
      <c r="CN20" s="140"/>
      <c r="CO20" s="141"/>
      <c r="CQ20" s="141"/>
      <c r="CR20" s="133"/>
      <c r="CS20" s="132"/>
      <c r="CT20" s="133"/>
      <c r="CU20" s="134"/>
      <c r="CV20" s="135"/>
      <c r="CW20" s="136"/>
      <c r="CX20" s="135"/>
      <c r="CY20" s="136"/>
      <c r="CZ20" s="136"/>
      <c r="DA20" s="136"/>
      <c r="DB20" s="137"/>
      <c r="DC20" s="136"/>
      <c r="DD20" s="136"/>
      <c r="DE20" s="136"/>
      <c r="DF20" s="137"/>
      <c r="DG20" s="136"/>
      <c r="DH20" s="136"/>
      <c r="DI20" s="136"/>
      <c r="DJ20" s="137"/>
      <c r="DK20" s="136"/>
      <c r="DL20" s="136"/>
      <c r="DM20" s="136"/>
      <c r="DN20" s="137"/>
      <c r="DO20" s="138"/>
      <c r="DP20" s="136"/>
      <c r="DQ20" s="136"/>
      <c r="DR20" s="139"/>
      <c r="DS20" s="140"/>
      <c r="DT20" s="140"/>
      <c r="DU20" s="141"/>
      <c r="DW20" s="141"/>
      <c r="DX20" s="133"/>
      <c r="DY20" s="132"/>
      <c r="DZ20" s="133"/>
      <c r="EA20" s="134"/>
      <c r="EB20" s="135"/>
      <c r="EC20" s="136"/>
      <c r="ED20" s="135"/>
      <c r="EE20" s="136"/>
      <c r="EF20" s="136"/>
      <c r="EG20" s="136"/>
      <c r="EH20" s="137"/>
      <c r="EI20" s="136"/>
      <c r="EJ20" s="136"/>
      <c r="EK20" s="136"/>
      <c r="EL20" s="137"/>
      <c r="EM20" s="136"/>
      <c r="EN20" s="136"/>
      <c r="EO20" s="136"/>
      <c r="EP20" s="137"/>
      <c r="EQ20" s="136"/>
      <c r="ER20" s="136"/>
      <c r="ES20" s="136"/>
      <c r="ET20" s="137"/>
      <c r="EU20" s="138"/>
      <c r="EV20" s="136"/>
      <c r="EW20" s="136"/>
      <c r="EX20" s="139"/>
      <c r="EY20" s="140"/>
      <c r="EZ20" s="140"/>
      <c r="FA20" s="141"/>
      <c r="FC20" s="141"/>
      <c r="FD20" s="133"/>
      <c r="FE20" s="132"/>
      <c r="FF20" s="133"/>
      <c r="FG20" s="134"/>
      <c r="FH20" s="135"/>
      <c r="FI20" s="136"/>
      <c r="FJ20" s="135"/>
      <c r="FK20" s="136"/>
      <c r="FL20" s="136"/>
      <c r="FM20" s="136"/>
      <c r="FN20" s="137"/>
      <c r="FO20" s="136"/>
      <c r="FP20" s="136"/>
      <c r="FQ20" s="136"/>
      <c r="FR20" s="137"/>
      <c r="FS20" s="136"/>
      <c r="FT20" s="136"/>
      <c r="FU20" s="136"/>
      <c r="FV20" s="137"/>
      <c r="FW20" s="136"/>
      <c r="FX20" s="136"/>
      <c r="FY20" s="136"/>
      <c r="FZ20" s="137"/>
      <c r="GA20" s="138"/>
      <c r="GB20" s="136"/>
      <c r="GC20" s="136"/>
      <c r="GD20" s="139"/>
      <c r="GE20" s="140"/>
      <c r="GF20" s="140"/>
      <c r="GG20" s="141"/>
      <c r="GI20" s="141"/>
      <c r="GJ20" s="133"/>
      <c r="GK20" s="132"/>
      <c r="GL20" s="133"/>
      <c r="GM20" s="134"/>
      <c r="GN20" s="135"/>
      <c r="GO20" s="136"/>
      <c r="GP20" s="135"/>
      <c r="GQ20" s="136"/>
      <c r="GR20" s="136"/>
      <c r="GS20" s="136"/>
      <c r="GT20" s="137"/>
      <c r="GU20" s="136"/>
      <c r="GV20" s="136"/>
      <c r="GW20" s="136"/>
      <c r="GX20" s="137"/>
      <c r="GY20" s="136"/>
      <c r="GZ20" s="136"/>
      <c r="HA20" s="136"/>
      <c r="HB20" s="137"/>
      <c r="HC20" s="136"/>
      <c r="HD20" s="136"/>
      <c r="HE20" s="136"/>
      <c r="HF20" s="137"/>
      <c r="HG20" s="138"/>
      <c r="HH20" s="136"/>
      <c r="HI20" s="136"/>
      <c r="HJ20" s="139"/>
      <c r="HK20" s="140"/>
      <c r="HL20" s="140"/>
      <c r="HM20" s="141"/>
      <c r="HO20" s="141"/>
      <c r="HP20" s="133"/>
      <c r="HQ20" s="132"/>
      <c r="HR20" s="133"/>
      <c r="HS20" s="134"/>
      <c r="HT20" s="135"/>
      <c r="HU20" s="136"/>
      <c r="HV20" s="135"/>
      <c r="HW20" s="136"/>
      <c r="HX20" s="136"/>
      <c r="HY20" s="136"/>
      <c r="HZ20" s="137"/>
      <c r="IA20" s="136"/>
      <c r="IB20" s="136"/>
      <c r="IC20" s="136"/>
      <c r="ID20" s="137"/>
      <c r="IE20" s="136"/>
      <c r="IF20" s="136"/>
      <c r="IG20" s="136"/>
      <c r="IH20" s="137"/>
      <c r="II20" s="136"/>
      <c r="IJ20" s="136"/>
      <c r="IK20" s="136"/>
      <c r="IL20" s="137"/>
      <c r="IM20" s="138"/>
      <c r="IN20" s="136"/>
      <c r="IO20" s="136"/>
      <c r="IP20" s="139"/>
      <c r="IQ20" s="140"/>
      <c r="IR20" s="140"/>
      <c r="IS20" s="141"/>
      <c r="IU20" s="141"/>
    </row>
    <row r="21" spans="1:32" s="73" customFormat="1" ht="58.5" customHeight="1">
      <c r="A21" s="340" t="s">
        <v>194</v>
      </c>
      <c r="B21" s="119" t="s">
        <v>196</v>
      </c>
      <c r="C21" s="120" t="s">
        <v>197</v>
      </c>
      <c r="D21" s="372" t="s">
        <v>195</v>
      </c>
      <c r="E21" s="121" t="s">
        <v>93</v>
      </c>
      <c r="F21" s="122">
        <v>796</v>
      </c>
      <c r="G21" s="122" t="s">
        <v>108</v>
      </c>
      <c r="H21" s="122">
        <v>0</v>
      </c>
      <c r="I21" s="122">
        <v>0</v>
      </c>
      <c r="J21" s="343">
        <v>446</v>
      </c>
      <c r="K21" s="117">
        <v>0</v>
      </c>
      <c r="L21" s="122">
        <v>0</v>
      </c>
      <c r="M21" s="122">
        <v>0</v>
      </c>
      <c r="N21" s="122">
        <v>0</v>
      </c>
      <c r="O21" s="117">
        <v>0</v>
      </c>
      <c r="P21" s="123">
        <v>0</v>
      </c>
      <c r="Q21" s="122">
        <v>0</v>
      </c>
      <c r="R21" s="122">
        <v>0</v>
      </c>
      <c r="S21" s="117">
        <v>0</v>
      </c>
      <c r="T21" s="122">
        <v>0</v>
      </c>
      <c r="U21" s="122">
        <v>0</v>
      </c>
      <c r="V21" s="122">
        <v>0</v>
      </c>
      <c r="W21" s="117">
        <v>0</v>
      </c>
      <c r="X21" s="210">
        <v>446</v>
      </c>
      <c r="Y21" s="122">
        <v>29401000000</v>
      </c>
      <c r="Z21" s="120" t="s">
        <v>46</v>
      </c>
      <c r="AA21" s="213">
        <v>804700.07</v>
      </c>
      <c r="AB21" s="183">
        <v>43132</v>
      </c>
      <c r="AC21" s="184">
        <v>43465</v>
      </c>
      <c r="AD21" s="142" t="s">
        <v>125</v>
      </c>
      <c r="AE21" s="122" t="s">
        <v>101</v>
      </c>
      <c r="AF21" s="176" t="s">
        <v>198</v>
      </c>
    </row>
    <row r="22" spans="1:32" s="358" customFormat="1" ht="102" customHeight="1">
      <c r="A22" s="336" t="s">
        <v>262</v>
      </c>
      <c r="B22" s="313" t="s">
        <v>263</v>
      </c>
      <c r="C22" s="438" t="s">
        <v>264</v>
      </c>
      <c r="D22" s="439" t="s">
        <v>265</v>
      </c>
      <c r="E22" s="300" t="s">
        <v>93</v>
      </c>
      <c r="F22" s="288">
        <v>168</v>
      </c>
      <c r="G22" s="288" t="s">
        <v>260</v>
      </c>
      <c r="H22" s="288">
        <v>0</v>
      </c>
      <c r="I22" s="288">
        <v>0</v>
      </c>
      <c r="J22" s="290">
        <v>0</v>
      </c>
      <c r="K22" s="289">
        <v>0</v>
      </c>
      <c r="L22" s="288">
        <v>1</v>
      </c>
      <c r="M22" s="288">
        <v>0</v>
      </c>
      <c r="N22" s="288">
        <v>0</v>
      </c>
      <c r="O22" s="289">
        <v>1</v>
      </c>
      <c r="P22" s="291">
        <v>0</v>
      </c>
      <c r="Q22" s="291">
        <v>0</v>
      </c>
      <c r="R22" s="291">
        <v>0</v>
      </c>
      <c r="S22" s="315">
        <v>0</v>
      </c>
      <c r="T22" s="291">
        <v>0</v>
      </c>
      <c r="U22" s="291">
        <v>0</v>
      </c>
      <c r="V22" s="291">
        <v>0</v>
      </c>
      <c r="W22" s="315">
        <v>0</v>
      </c>
      <c r="X22" s="316">
        <v>1</v>
      </c>
      <c r="Y22" s="288">
        <v>29401000000</v>
      </c>
      <c r="Z22" s="314" t="s">
        <v>46</v>
      </c>
      <c r="AA22" s="440">
        <v>191700</v>
      </c>
      <c r="AB22" s="318">
        <v>43191</v>
      </c>
      <c r="AC22" s="319">
        <v>43435</v>
      </c>
      <c r="AD22" s="283" t="s">
        <v>146</v>
      </c>
      <c r="AE22" s="288" t="s">
        <v>101</v>
      </c>
      <c r="AF22" s="287"/>
    </row>
    <row r="23" spans="1:255" s="74" customFormat="1" ht="29.25" customHeight="1">
      <c r="A23" s="19" t="s">
        <v>126</v>
      </c>
      <c r="B23" s="20"/>
      <c r="C23" s="19"/>
      <c r="D23" s="32" t="s">
        <v>127</v>
      </c>
      <c r="E23" s="20"/>
      <c r="F23" s="20"/>
      <c r="G23" s="2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  <c r="Y23" s="27"/>
      <c r="Z23" s="27"/>
      <c r="AA23" s="41"/>
      <c r="AB23" s="24"/>
      <c r="AC23" s="24"/>
      <c r="AD23" s="23"/>
      <c r="AE23" s="23"/>
      <c r="AF23" s="59"/>
      <c r="AG23" s="92"/>
      <c r="AH23" s="92"/>
      <c r="AI23" s="88"/>
      <c r="AJ23" s="93"/>
      <c r="AK23" s="94"/>
      <c r="AL23" s="94"/>
      <c r="AM23" s="95"/>
      <c r="AN23" s="95"/>
      <c r="AO23" s="95"/>
      <c r="AP23" s="95"/>
      <c r="AQ23" s="95"/>
      <c r="AR23" s="95"/>
      <c r="AS23" s="95"/>
      <c r="AT23" s="95"/>
      <c r="AU23" s="95"/>
      <c r="AV23" s="96"/>
      <c r="AW23" s="96"/>
      <c r="AX23" s="96"/>
      <c r="AY23" s="96"/>
      <c r="AZ23" s="96"/>
      <c r="BA23" s="96"/>
      <c r="BB23" s="96"/>
      <c r="BC23" s="96"/>
      <c r="BD23" s="97"/>
      <c r="BE23" s="90"/>
      <c r="BF23" s="98"/>
      <c r="BG23" s="89"/>
      <c r="BH23" s="99"/>
      <c r="BI23" s="99"/>
      <c r="BJ23" s="90"/>
      <c r="BK23" s="90"/>
      <c r="BL23" s="91"/>
      <c r="BM23" s="92"/>
      <c r="BN23" s="92"/>
      <c r="BO23" s="88"/>
      <c r="BP23" s="93"/>
      <c r="BQ23" s="94"/>
      <c r="BR23" s="94"/>
      <c r="BS23" s="95"/>
      <c r="BT23" s="95"/>
      <c r="BU23" s="95"/>
      <c r="BV23" s="95"/>
      <c r="BW23" s="95"/>
      <c r="BX23" s="95"/>
      <c r="BY23" s="95"/>
      <c r="BZ23" s="95"/>
      <c r="CA23" s="95"/>
      <c r="CB23" s="96"/>
      <c r="CC23" s="96"/>
      <c r="CD23" s="96"/>
      <c r="CE23" s="96"/>
      <c r="CF23" s="96"/>
      <c r="CG23" s="96"/>
      <c r="CH23" s="96"/>
      <c r="CI23" s="96"/>
      <c r="CJ23" s="97"/>
      <c r="CK23" s="90"/>
      <c r="CL23" s="98"/>
      <c r="CM23" s="89"/>
      <c r="CN23" s="99"/>
      <c r="CO23" s="99"/>
      <c r="CP23" s="90"/>
      <c r="CQ23" s="90"/>
      <c r="CR23" s="91"/>
      <c r="CS23" s="92"/>
      <c r="CT23" s="92"/>
      <c r="CU23" s="88"/>
      <c r="CV23" s="93"/>
      <c r="CW23" s="94"/>
      <c r="CX23" s="94"/>
      <c r="CY23" s="95"/>
      <c r="CZ23" s="95"/>
      <c r="DA23" s="95"/>
      <c r="DB23" s="95"/>
      <c r="DC23" s="95"/>
      <c r="DD23" s="95"/>
      <c r="DE23" s="95"/>
      <c r="DF23" s="95"/>
      <c r="DG23" s="95"/>
      <c r="DH23" s="96"/>
      <c r="DI23" s="96"/>
      <c r="DJ23" s="96"/>
      <c r="DK23" s="96"/>
      <c r="DL23" s="96"/>
      <c r="DM23" s="96"/>
      <c r="DN23" s="96"/>
      <c r="DO23" s="96"/>
      <c r="DP23" s="97"/>
      <c r="DQ23" s="90"/>
      <c r="DR23" s="98"/>
      <c r="DS23" s="89"/>
      <c r="DT23" s="99"/>
      <c r="DU23" s="99"/>
      <c r="DV23" s="90"/>
      <c r="DW23" s="90"/>
      <c r="DX23" s="91"/>
      <c r="DY23" s="92"/>
      <c r="DZ23" s="92"/>
      <c r="EA23" s="88"/>
      <c r="EB23" s="93"/>
      <c r="EC23" s="94"/>
      <c r="ED23" s="94"/>
      <c r="EE23" s="95"/>
      <c r="EF23" s="95"/>
      <c r="EG23" s="95"/>
      <c r="EH23" s="95"/>
      <c r="EI23" s="95"/>
      <c r="EJ23" s="95"/>
      <c r="EK23" s="95"/>
      <c r="EL23" s="95"/>
      <c r="EM23" s="95"/>
      <c r="EN23" s="96"/>
      <c r="EO23" s="96"/>
      <c r="EP23" s="96"/>
      <c r="EQ23" s="96"/>
      <c r="ER23" s="96"/>
      <c r="ES23" s="96"/>
      <c r="ET23" s="96"/>
      <c r="EU23" s="96"/>
      <c r="EV23" s="97"/>
      <c r="EW23" s="90"/>
      <c r="EX23" s="98"/>
      <c r="EY23" s="89"/>
      <c r="EZ23" s="99"/>
      <c r="FA23" s="99"/>
      <c r="FB23" s="90"/>
      <c r="FC23" s="90"/>
      <c r="FD23" s="91"/>
      <c r="FE23" s="92"/>
      <c r="FF23" s="92"/>
      <c r="FG23" s="88"/>
      <c r="FH23" s="93"/>
      <c r="FI23" s="94"/>
      <c r="FJ23" s="94"/>
      <c r="FK23" s="95"/>
      <c r="FL23" s="95"/>
      <c r="FM23" s="95"/>
      <c r="FN23" s="95"/>
      <c r="FO23" s="95"/>
      <c r="FP23" s="95"/>
      <c r="FQ23" s="95"/>
      <c r="FR23" s="95"/>
      <c r="FS23" s="95"/>
      <c r="FT23" s="96"/>
      <c r="FU23" s="96"/>
      <c r="FV23" s="96"/>
      <c r="FW23" s="96"/>
      <c r="FX23" s="96"/>
      <c r="FY23" s="96"/>
      <c r="FZ23" s="96"/>
      <c r="GA23" s="96"/>
      <c r="GB23" s="97"/>
      <c r="GC23" s="90"/>
      <c r="GD23" s="98"/>
      <c r="GE23" s="89"/>
      <c r="GF23" s="99"/>
      <c r="GG23" s="99"/>
      <c r="GH23" s="90"/>
      <c r="GI23" s="90"/>
      <c r="GJ23" s="91"/>
      <c r="GK23" s="92"/>
      <c r="GL23" s="92"/>
      <c r="GM23" s="88"/>
      <c r="GN23" s="93"/>
      <c r="GO23" s="94"/>
      <c r="GP23" s="94"/>
      <c r="GQ23" s="95"/>
      <c r="GR23" s="95"/>
      <c r="GS23" s="95"/>
      <c r="GT23" s="95"/>
      <c r="GU23" s="95"/>
      <c r="GV23" s="95"/>
      <c r="GW23" s="95"/>
      <c r="GX23" s="95"/>
      <c r="GY23" s="95"/>
      <c r="GZ23" s="96"/>
      <c r="HA23" s="96"/>
      <c r="HB23" s="96"/>
      <c r="HC23" s="96"/>
      <c r="HD23" s="96"/>
      <c r="HE23" s="96"/>
      <c r="HF23" s="96"/>
      <c r="HG23" s="96"/>
      <c r="HH23" s="97"/>
      <c r="HI23" s="90"/>
      <c r="HJ23" s="98"/>
      <c r="HK23" s="89"/>
      <c r="HL23" s="99"/>
      <c r="HM23" s="99"/>
      <c r="HN23" s="90"/>
      <c r="HO23" s="90"/>
      <c r="HP23" s="91"/>
      <c r="HQ23" s="92"/>
      <c r="HR23" s="92"/>
      <c r="HS23" s="88"/>
      <c r="HT23" s="93"/>
      <c r="HU23" s="94"/>
      <c r="HV23" s="94"/>
      <c r="HW23" s="95"/>
      <c r="HX23" s="95"/>
      <c r="HY23" s="95"/>
      <c r="HZ23" s="95"/>
      <c r="IA23" s="95"/>
      <c r="IB23" s="95"/>
      <c r="IC23" s="95"/>
      <c r="ID23" s="95"/>
      <c r="IE23" s="95"/>
      <c r="IF23" s="96"/>
      <c r="IG23" s="96"/>
      <c r="IH23" s="96"/>
      <c r="II23" s="96"/>
      <c r="IJ23" s="96"/>
      <c r="IK23" s="96"/>
      <c r="IL23" s="96"/>
      <c r="IM23" s="96"/>
      <c r="IN23" s="97"/>
      <c r="IO23" s="90"/>
      <c r="IP23" s="98"/>
      <c r="IQ23" s="89"/>
      <c r="IR23" s="99"/>
      <c r="IS23" s="99"/>
      <c r="IT23" s="90"/>
      <c r="IU23" s="90"/>
    </row>
    <row r="24" spans="1:32" s="1" customFormat="1" ht="18.75">
      <c r="A24" s="19" t="s">
        <v>47</v>
      </c>
      <c r="B24" s="20"/>
      <c r="C24" s="19"/>
      <c r="D24" s="32" t="s">
        <v>48</v>
      </c>
      <c r="E24" s="20"/>
      <c r="F24" s="20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  <c r="Y24" s="27"/>
      <c r="Z24" s="27"/>
      <c r="AA24" s="41"/>
      <c r="AB24" s="24"/>
      <c r="AC24" s="24"/>
      <c r="AD24" s="23"/>
      <c r="AE24" s="198"/>
      <c r="AF24" s="199"/>
    </row>
    <row r="25" spans="1:32" s="25" customFormat="1" ht="62.25" customHeight="1">
      <c r="A25" s="216" t="s">
        <v>148</v>
      </c>
      <c r="B25" s="217" t="s">
        <v>149</v>
      </c>
      <c r="C25" s="217" t="s">
        <v>150</v>
      </c>
      <c r="D25" s="373" t="s">
        <v>151</v>
      </c>
      <c r="E25" s="218" t="s">
        <v>152</v>
      </c>
      <c r="F25" s="219">
        <v>876</v>
      </c>
      <c r="G25" s="219" t="s">
        <v>153</v>
      </c>
      <c r="H25" s="220">
        <v>1</v>
      </c>
      <c r="I25" s="220">
        <v>1</v>
      </c>
      <c r="J25" s="220">
        <v>1</v>
      </c>
      <c r="K25" s="221">
        <v>3</v>
      </c>
      <c r="L25" s="220">
        <v>1</v>
      </c>
      <c r="M25" s="220">
        <v>1</v>
      </c>
      <c r="N25" s="220">
        <v>1</v>
      </c>
      <c r="O25" s="221">
        <v>3</v>
      </c>
      <c r="P25" s="220">
        <v>1</v>
      </c>
      <c r="Q25" s="220">
        <v>1</v>
      </c>
      <c r="R25" s="220">
        <v>1</v>
      </c>
      <c r="S25" s="221">
        <v>3</v>
      </c>
      <c r="T25" s="220">
        <v>1</v>
      </c>
      <c r="U25" s="220">
        <v>1</v>
      </c>
      <c r="V25" s="220">
        <v>1</v>
      </c>
      <c r="W25" s="221">
        <v>3</v>
      </c>
      <c r="X25" s="224">
        <v>12</v>
      </c>
      <c r="Y25" s="220">
        <v>29401000000</v>
      </c>
      <c r="Z25" s="220" t="s">
        <v>46</v>
      </c>
      <c r="AA25" s="222">
        <v>5768617.77</v>
      </c>
      <c r="AB25" s="223">
        <v>43160</v>
      </c>
      <c r="AC25" s="223">
        <v>43435</v>
      </c>
      <c r="AD25" s="142" t="s">
        <v>146</v>
      </c>
      <c r="AE25" s="18" t="s">
        <v>101</v>
      </c>
      <c r="AF25" s="26"/>
    </row>
    <row r="26" spans="1:256" s="358" customFormat="1" ht="75" customHeight="1">
      <c r="A26" s="310" t="s">
        <v>205</v>
      </c>
      <c r="B26" s="313" t="s">
        <v>103</v>
      </c>
      <c r="C26" s="359" t="s">
        <v>104</v>
      </c>
      <c r="D26" s="374" t="s">
        <v>227</v>
      </c>
      <c r="E26" s="360" t="s">
        <v>93</v>
      </c>
      <c r="F26" s="361" t="s">
        <v>105</v>
      </c>
      <c r="G26" s="285" t="s">
        <v>187</v>
      </c>
      <c r="H26" s="362">
        <v>0</v>
      </c>
      <c r="I26" s="362">
        <v>0</v>
      </c>
      <c r="J26" s="362">
        <v>0</v>
      </c>
      <c r="K26" s="337">
        <v>0</v>
      </c>
      <c r="L26" s="362">
        <v>0</v>
      </c>
      <c r="M26" s="362">
        <v>0</v>
      </c>
      <c r="N26" s="362">
        <v>0</v>
      </c>
      <c r="O26" s="337">
        <v>0</v>
      </c>
      <c r="P26" s="362">
        <v>0</v>
      </c>
      <c r="Q26" s="360">
        <v>0</v>
      </c>
      <c r="R26" s="360">
        <v>0</v>
      </c>
      <c r="S26" s="363">
        <v>0</v>
      </c>
      <c r="T26" s="360">
        <v>0</v>
      </c>
      <c r="U26" s="360">
        <v>0</v>
      </c>
      <c r="V26" s="360">
        <v>0</v>
      </c>
      <c r="W26" s="363">
        <v>0</v>
      </c>
      <c r="X26" s="364">
        <v>1</v>
      </c>
      <c r="Y26" s="365">
        <v>29401000000</v>
      </c>
      <c r="Z26" s="359" t="s">
        <v>46</v>
      </c>
      <c r="AA26" s="366">
        <v>3314022.39</v>
      </c>
      <c r="AB26" s="367">
        <v>43160</v>
      </c>
      <c r="AC26" s="367">
        <v>43435</v>
      </c>
      <c r="AD26" s="352" t="s">
        <v>206</v>
      </c>
      <c r="AE26" s="352" t="s">
        <v>101</v>
      </c>
      <c r="AF26" s="287" t="s">
        <v>207</v>
      </c>
      <c r="AG26" s="334"/>
      <c r="AH26" s="320"/>
      <c r="AI26" s="321"/>
      <c r="AJ26" s="334"/>
      <c r="AK26" s="320"/>
      <c r="AL26" s="320"/>
      <c r="AM26" s="320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5"/>
      <c r="AZ26" s="355"/>
      <c r="BA26" s="354"/>
      <c r="BB26" s="354"/>
      <c r="BC26" s="354"/>
      <c r="BD26" s="355"/>
      <c r="BE26" s="355"/>
      <c r="BF26" s="356"/>
      <c r="BG26" s="357"/>
      <c r="BH26" s="330"/>
      <c r="BI26" s="331"/>
      <c r="BJ26" s="331"/>
      <c r="BK26" s="332"/>
      <c r="BL26" s="296"/>
      <c r="BM26" s="320"/>
      <c r="BN26" s="320"/>
      <c r="BO26" s="321"/>
      <c r="BP26" s="334"/>
      <c r="BQ26" s="320"/>
      <c r="BR26" s="320"/>
      <c r="BS26" s="320"/>
      <c r="BT26" s="354"/>
      <c r="BU26" s="354"/>
      <c r="BV26" s="354"/>
      <c r="BW26" s="354"/>
      <c r="BX26" s="354"/>
      <c r="BY26" s="354"/>
      <c r="BZ26" s="354"/>
      <c r="CA26" s="354"/>
      <c r="CB26" s="354"/>
      <c r="CC26" s="354"/>
      <c r="CD26" s="354"/>
      <c r="CE26" s="355"/>
      <c r="CF26" s="355"/>
      <c r="CG26" s="354"/>
      <c r="CH26" s="354"/>
      <c r="CI26" s="354"/>
      <c r="CJ26" s="355"/>
      <c r="CK26" s="355"/>
      <c r="CL26" s="356"/>
      <c r="CM26" s="357"/>
      <c r="CN26" s="330"/>
      <c r="CO26" s="331"/>
      <c r="CP26" s="331"/>
      <c r="CQ26" s="332"/>
      <c r="CR26" s="296"/>
      <c r="CS26" s="320"/>
      <c r="CT26" s="320"/>
      <c r="CU26" s="321"/>
      <c r="CV26" s="334"/>
      <c r="CW26" s="320"/>
      <c r="CX26" s="320"/>
      <c r="CY26" s="320"/>
      <c r="CZ26" s="354"/>
      <c r="DA26" s="354"/>
      <c r="DB26" s="354"/>
      <c r="DC26" s="354"/>
      <c r="DD26" s="354"/>
      <c r="DE26" s="354"/>
      <c r="DF26" s="354"/>
      <c r="DG26" s="354"/>
      <c r="DH26" s="354"/>
      <c r="DI26" s="354"/>
      <c r="DJ26" s="354"/>
      <c r="DK26" s="355"/>
      <c r="DL26" s="355"/>
      <c r="DM26" s="354"/>
      <c r="DN26" s="354"/>
      <c r="DO26" s="354"/>
      <c r="DP26" s="355"/>
      <c r="DQ26" s="355"/>
      <c r="DR26" s="356"/>
      <c r="DS26" s="357"/>
      <c r="DT26" s="330"/>
      <c r="DU26" s="331"/>
      <c r="DV26" s="331"/>
      <c r="DW26" s="332"/>
      <c r="DX26" s="296"/>
      <c r="DY26" s="320"/>
      <c r="DZ26" s="320"/>
      <c r="EA26" s="321"/>
      <c r="EB26" s="334"/>
      <c r="EC26" s="320"/>
      <c r="ED26" s="320"/>
      <c r="EE26" s="320"/>
      <c r="EF26" s="354"/>
      <c r="EG26" s="354"/>
      <c r="EH26" s="354"/>
      <c r="EI26" s="354"/>
      <c r="EJ26" s="354"/>
      <c r="EK26" s="354"/>
      <c r="EL26" s="354"/>
      <c r="EM26" s="354"/>
      <c r="EN26" s="354"/>
      <c r="EO26" s="354"/>
      <c r="EP26" s="354"/>
      <c r="EQ26" s="355"/>
      <c r="ER26" s="355"/>
      <c r="ES26" s="354"/>
      <c r="ET26" s="354"/>
      <c r="EU26" s="354"/>
      <c r="EV26" s="355"/>
      <c r="EW26" s="355"/>
      <c r="EX26" s="356"/>
      <c r="EY26" s="357"/>
      <c r="EZ26" s="330"/>
      <c r="FA26" s="331"/>
      <c r="FB26" s="331"/>
      <c r="FC26" s="332"/>
      <c r="FD26" s="296"/>
      <c r="FE26" s="320"/>
      <c r="FF26" s="320"/>
      <c r="FG26" s="321"/>
      <c r="FH26" s="334"/>
      <c r="FI26" s="320"/>
      <c r="FJ26" s="320"/>
      <c r="FK26" s="320"/>
      <c r="FL26" s="354"/>
      <c r="FM26" s="354"/>
      <c r="FN26" s="354"/>
      <c r="FO26" s="354"/>
      <c r="FP26" s="354"/>
      <c r="FQ26" s="354"/>
      <c r="FR26" s="354"/>
      <c r="FS26" s="354"/>
      <c r="FT26" s="354"/>
      <c r="FU26" s="354"/>
      <c r="FV26" s="354"/>
      <c r="FW26" s="355"/>
      <c r="FX26" s="355"/>
      <c r="FY26" s="354"/>
      <c r="FZ26" s="354"/>
      <c r="GA26" s="354"/>
      <c r="GB26" s="355"/>
      <c r="GC26" s="355"/>
      <c r="GD26" s="356"/>
      <c r="GE26" s="357"/>
      <c r="GF26" s="330"/>
      <c r="GG26" s="331"/>
      <c r="GH26" s="331"/>
      <c r="GI26" s="332"/>
      <c r="GJ26" s="296"/>
      <c r="GK26" s="320"/>
      <c r="GL26" s="320"/>
      <c r="GM26" s="321"/>
      <c r="GN26" s="334"/>
      <c r="GO26" s="320"/>
      <c r="GP26" s="320"/>
      <c r="GQ26" s="320"/>
      <c r="GR26" s="354"/>
      <c r="GS26" s="354"/>
      <c r="GT26" s="354"/>
      <c r="GU26" s="354"/>
      <c r="GV26" s="354"/>
      <c r="GW26" s="354"/>
      <c r="GX26" s="354"/>
      <c r="GY26" s="354"/>
      <c r="GZ26" s="354"/>
      <c r="HA26" s="354"/>
      <c r="HB26" s="354"/>
      <c r="HC26" s="355"/>
      <c r="HD26" s="355"/>
      <c r="HE26" s="354"/>
      <c r="HF26" s="354"/>
      <c r="HG26" s="354"/>
      <c r="HH26" s="355"/>
      <c r="HI26" s="355"/>
      <c r="HJ26" s="356"/>
      <c r="HK26" s="357"/>
      <c r="HL26" s="330"/>
      <c r="HM26" s="331"/>
      <c r="HN26" s="331"/>
      <c r="HO26" s="332"/>
      <c r="HP26" s="296"/>
      <c r="HQ26" s="320"/>
      <c r="HR26" s="320"/>
      <c r="HS26" s="321"/>
      <c r="HT26" s="334"/>
      <c r="HU26" s="320"/>
      <c r="HV26" s="320"/>
      <c r="HW26" s="320"/>
      <c r="HX26" s="354"/>
      <c r="HY26" s="354"/>
      <c r="HZ26" s="354"/>
      <c r="IA26" s="354"/>
      <c r="IB26" s="354"/>
      <c r="IC26" s="354"/>
      <c r="ID26" s="354"/>
      <c r="IE26" s="354"/>
      <c r="IF26" s="354"/>
      <c r="IG26" s="354"/>
      <c r="IH26" s="354"/>
      <c r="II26" s="355"/>
      <c r="IJ26" s="355"/>
      <c r="IK26" s="354"/>
      <c r="IL26" s="354"/>
      <c r="IM26" s="354"/>
      <c r="IN26" s="355"/>
      <c r="IO26" s="355"/>
      <c r="IP26" s="356"/>
      <c r="IQ26" s="357"/>
      <c r="IR26" s="330"/>
      <c r="IS26" s="331"/>
      <c r="IT26" s="331"/>
      <c r="IU26" s="332"/>
      <c r="IV26" s="296"/>
    </row>
    <row r="27" spans="1:32" s="369" customFormat="1" ht="134.25" customHeight="1" outlineLevel="1">
      <c r="A27" s="310" t="s">
        <v>217</v>
      </c>
      <c r="B27" s="359" t="s">
        <v>103</v>
      </c>
      <c r="C27" s="359" t="s">
        <v>104</v>
      </c>
      <c r="D27" s="374" t="s">
        <v>226</v>
      </c>
      <c r="E27" s="360" t="s">
        <v>93</v>
      </c>
      <c r="F27" s="361" t="s">
        <v>105</v>
      </c>
      <c r="G27" s="285" t="s">
        <v>187</v>
      </c>
      <c r="H27" s="362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362">
        <v>0</v>
      </c>
      <c r="O27" s="362">
        <v>0</v>
      </c>
      <c r="P27" s="362">
        <v>0</v>
      </c>
      <c r="Q27" s="360">
        <v>0</v>
      </c>
      <c r="R27" s="360">
        <v>0</v>
      </c>
      <c r="S27" s="360">
        <v>0</v>
      </c>
      <c r="T27" s="360">
        <v>0</v>
      </c>
      <c r="U27" s="360">
        <v>0</v>
      </c>
      <c r="V27" s="360">
        <v>0</v>
      </c>
      <c r="W27" s="360">
        <v>0</v>
      </c>
      <c r="X27" s="364">
        <v>1</v>
      </c>
      <c r="Y27" s="287">
        <v>29401000000</v>
      </c>
      <c r="Z27" s="359" t="s">
        <v>46</v>
      </c>
      <c r="AA27" s="366">
        <v>5959718.72</v>
      </c>
      <c r="AB27" s="305">
        <v>43160</v>
      </c>
      <c r="AC27" s="305">
        <v>43435</v>
      </c>
      <c r="AD27" s="352" t="s">
        <v>206</v>
      </c>
      <c r="AE27" s="352" t="s">
        <v>101</v>
      </c>
      <c r="AF27" s="287" t="s">
        <v>207</v>
      </c>
    </row>
    <row r="28" spans="1:32" s="130" customFormat="1" ht="18.75">
      <c r="A28" s="19" t="s">
        <v>49</v>
      </c>
      <c r="B28" s="20"/>
      <c r="C28" s="19"/>
      <c r="D28" s="32" t="s">
        <v>50</v>
      </c>
      <c r="E28" s="20"/>
      <c r="F28" s="20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2"/>
      <c r="Y28" s="27"/>
      <c r="Z28" s="27"/>
      <c r="AA28" s="41"/>
      <c r="AB28" s="24"/>
      <c r="AC28" s="24"/>
      <c r="AD28" s="23"/>
      <c r="AE28" s="200"/>
      <c r="AF28" s="201"/>
    </row>
    <row r="29" spans="1:32" s="339" customFormat="1" ht="67.5" customHeight="1">
      <c r="A29" s="292" t="s">
        <v>110</v>
      </c>
      <c r="B29" s="313" t="s">
        <v>112</v>
      </c>
      <c r="C29" s="314" t="s">
        <v>95</v>
      </c>
      <c r="D29" s="374" t="s">
        <v>129</v>
      </c>
      <c r="E29" s="300" t="s">
        <v>93</v>
      </c>
      <c r="F29" s="288">
        <v>112</v>
      </c>
      <c r="G29" s="288" t="s">
        <v>96</v>
      </c>
      <c r="H29" s="288">
        <v>0</v>
      </c>
      <c r="I29" s="288">
        <v>0</v>
      </c>
      <c r="J29" s="290">
        <v>0</v>
      </c>
      <c r="K29" s="289">
        <v>0</v>
      </c>
      <c r="L29" s="288">
        <v>0</v>
      </c>
      <c r="M29" s="288">
        <v>0</v>
      </c>
      <c r="N29" s="288">
        <v>0</v>
      </c>
      <c r="O29" s="289">
        <v>0</v>
      </c>
      <c r="P29" s="290">
        <v>2300</v>
      </c>
      <c r="Q29" s="288">
        <v>0</v>
      </c>
      <c r="R29" s="288">
        <v>0</v>
      </c>
      <c r="S29" s="289">
        <v>0</v>
      </c>
      <c r="T29" s="288">
        <v>0</v>
      </c>
      <c r="U29" s="288">
        <v>0</v>
      </c>
      <c r="V29" s="288">
        <v>0</v>
      </c>
      <c r="W29" s="289">
        <v>0</v>
      </c>
      <c r="X29" s="338">
        <v>2300</v>
      </c>
      <c r="Y29" s="288">
        <v>29401000000</v>
      </c>
      <c r="Z29" s="314" t="s">
        <v>46</v>
      </c>
      <c r="AA29" s="317">
        <v>499997</v>
      </c>
      <c r="AB29" s="318">
        <v>43132</v>
      </c>
      <c r="AC29" s="319">
        <v>43465</v>
      </c>
      <c r="AD29" s="283" t="s">
        <v>146</v>
      </c>
      <c r="AE29" s="288" t="s">
        <v>101</v>
      </c>
      <c r="AF29" s="287" t="s">
        <v>179</v>
      </c>
    </row>
    <row r="30" spans="1:32" s="342" customFormat="1" ht="54.75" customHeight="1">
      <c r="A30" s="341" t="s">
        <v>97</v>
      </c>
      <c r="B30" s="313" t="s">
        <v>112</v>
      </c>
      <c r="C30" s="314" t="s">
        <v>95</v>
      </c>
      <c r="D30" s="374" t="s">
        <v>121</v>
      </c>
      <c r="E30" s="300" t="s">
        <v>93</v>
      </c>
      <c r="F30" s="288">
        <v>168</v>
      </c>
      <c r="G30" s="288" t="s">
        <v>94</v>
      </c>
      <c r="H30" s="288">
        <v>0</v>
      </c>
      <c r="I30" s="288">
        <v>0</v>
      </c>
      <c r="J30" s="290">
        <v>0</v>
      </c>
      <c r="K30" s="289">
        <v>0</v>
      </c>
      <c r="L30" s="288">
        <v>0</v>
      </c>
      <c r="M30" s="288">
        <v>0</v>
      </c>
      <c r="N30" s="288">
        <v>0</v>
      </c>
      <c r="O30" s="289">
        <v>0</v>
      </c>
      <c r="P30" s="291">
        <v>0</v>
      </c>
      <c r="Q30" s="291">
        <v>1.5</v>
      </c>
      <c r="R30" s="291">
        <v>0</v>
      </c>
      <c r="S30" s="315">
        <v>0</v>
      </c>
      <c r="T30" s="291">
        <v>0</v>
      </c>
      <c r="U30" s="291">
        <v>0</v>
      </c>
      <c r="V30" s="291">
        <v>0</v>
      </c>
      <c r="W30" s="315">
        <v>0</v>
      </c>
      <c r="X30" s="316">
        <v>1.5</v>
      </c>
      <c r="Y30" s="288">
        <v>29401000000</v>
      </c>
      <c r="Z30" s="314" t="s">
        <v>46</v>
      </c>
      <c r="AA30" s="317">
        <v>498000</v>
      </c>
      <c r="AB30" s="318">
        <v>43132</v>
      </c>
      <c r="AC30" s="319">
        <v>43465</v>
      </c>
      <c r="AD30" s="283" t="s">
        <v>146</v>
      </c>
      <c r="AE30" s="288" t="s">
        <v>101</v>
      </c>
      <c r="AF30" s="287" t="s">
        <v>198</v>
      </c>
    </row>
    <row r="31" spans="1:32" s="112" customFormat="1" ht="55.5" customHeight="1">
      <c r="A31" s="190" t="s">
        <v>111</v>
      </c>
      <c r="B31" s="166" t="s">
        <v>114</v>
      </c>
      <c r="C31" s="129" t="s">
        <v>115</v>
      </c>
      <c r="D31" s="167" t="s">
        <v>116</v>
      </c>
      <c r="E31" s="121" t="s">
        <v>93</v>
      </c>
      <c r="F31" s="122">
        <v>166</v>
      </c>
      <c r="G31" s="128" t="s">
        <v>145</v>
      </c>
      <c r="H31" s="122">
        <v>0</v>
      </c>
      <c r="I31" s="122">
        <v>0</v>
      </c>
      <c r="J31" s="122">
        <v>0</v>
      </c>
      <c r="K31" s="117">
        <v>0</v>
      </c>
      <c r="L31" s="122">
        <v>0</v>
      </c>
      <c r="M31" s="122">
        <v>0</v>
      </c>
      <c r="N31" s="122">
        <v>0</v>
      </c>
      <c r="O31" s="117">
        <v>0</v>
      </c>
      <c r="P31" s="123">
        <v>0</v>
      </c>
      <c r="Q31" s="123">
        <v>5014</v>
      </c>
      <c r="R31" s="122">
        <v>0</v>
      </c>
      <c r="S31" s="117">
        <v>0</v>
      </c>
      <c r="T31" s="122">
        <v>0</v>
      </c>
      <c r="U31" s="122">
        <v>0</v>
      </c>
      <c r="V31" s="122">
        <v>0</v>
      </c>
      <c r="W31" s="117">
        <v>0</v>
      </c>
      <c r="X31" s="210">
        <v>5014</v>
      </c>
      <c r="Y31" s="122">
        <v>29401000000</v>
      </c>
      <c r="Z31" s="122" t="s">
        <v>46</v>
      </c>
      <c r="AA31" s="213">
        <v>710834.78</v>
      </c>
      <c r="AB31" s="125">
        <v>43313</v>
      </c>
      <c r="AC31" s="184">
        <v>43465</v>
      </c>
      <c r="AD31" s="168" t="s">
        <v>125</v>
      </c>
      <c r="AE31" s="169" t="s">
        <v>99</v>
      </c>
      <c r="AF31" s="207"/>
    </row>
    <row r="32" spans="1:255" s="116" customFormat="1" ht="70.5" customHeight="1">
      <c r="A32" s="312" t="s">
        <v>113</v>
      </c>
      <c r="B32" s="313" t="s">
        <v>112</v>
      </c>
      <c r="C32" s="314" t="s">
        <v>95</v>
      </c>
      <c r="D32" s="374" t="s">
        <v>130</v>
      </c>
      <c r="E32" s="300" t="s">
        <v>93</v>
      </c>
      <c r="F32" s="288">
        <v>168</v>
      </c>
      <c r="G32" s="288" t="s">
        <v>94</v>
      </c>
      <c r="H32" s="288">
        <v>0</v>
      </c>
      <c r="I32" s="288">
        <v>0</v>
      </c>
      <c r="J32" s="290">
        <v>0</v>
      </c>
      <c r="K32" s="289">
        <v>0</v>
      </c>
      <c r="L32" s="288">
        <v>0</v>
      </c>
      <c r="M32" s="288">
        <v>0</v>
      </c>
      <c r="N32" s="288">
        <v>0</v>
      </c>
      <c r="O32" s="289">
        <v>0</v>
      </c>
      <c r="P32" s="291">
        <v>0</v>
      </c>
      <c r="Q32" s="291">
        <v>1.5</v>
      </c>
      <c r="R32" s="291">
        <v>0</v>
      </c>
      <c r="S32" s="315">
        <v>0</v>
      </c>
      <c r="T32" s="291">
        <v>0</v>
      </c>
      <c r="U32" s="291">
        <v>0</v>
      </c>
      <c r="V32" s="291">
        <v>0</v>
      </c>
      <c r="W32" s="315">
        <v>0</v>
      </c>
      <c r="X32" s="316">
        <v>1.5</v>
      </c>
      <c r="Y32" s="288">
        <v>29401000000</v>
      </c>
      <c r="Z32" s="314" t="s">
        <v>46</v>
      </c>
      <c r="AA32" s="317">
        <v>400500</v>
      </c>
      <c r="AB32" s="318">
        <v>43132</v>
      </c>
      <c r="AC32" s="319">
        <v>43435</v>
      </c>
      <c r="AD32" s="283" t="s">
        <v>146</v>
      </c>
      <c r="AE32" s="283" t="s">
        <v>101</v>
      </c>
      <c r="AF32" s="287" t="s">
        <v>179</v>
      </c>
      <c r="AG32" s="191"/>
      <c r="AH32" s="191"/>
      <c r="AI32" s="193"/>
      <c r="AJ32" s="193"/>
      <c r="AK32" s="113"/>
      <c r="AL32" s="113"/>
      <c r="AM32" s="114"/>
      <c r="AN32" s="114"/>
      <c r="AO32" s="114"/>
      <c r="AP32" s="114"/>
      <c r="AQ32" s="114"/>
      <c r="AR32" s="114"/>
      <c r="AS32" s="114"/>
      <c r="AT32" s="114"/>
      <c r="AU32" s="114"/>
      <c r="AV32" s="115"/>
      <c r="AW32" s="115"/>
      <c r="AX32" s="115"/>
      <c r="AY32" s="115"/>
      <c r="AZ32" s="115"/>
      <c r="BA32" s="115"/>
      <c r="BB32" s="115"/>
      <c r="BC32" s="115"/>
      <c r="BD32" s="115"/>
      <c r="BE32" s="189"/>
      <c r="BF32" s="189"/>
      <c r="BG32" s="194"/>
      <c r="BH32" s="192"/>
      <c r="BI32" s="192"/>
      <c r="BJ32" s="189"/>
      <c r="BK32" s="189"/>
      <c r="BL32" s="191"/>
      <c r="BM32" s="191"/>
      <c r="BN32" s="191"/>
      <c r="BO32" s="193"/>
      <c r="BP32" s="193"/>
      <c r="BQ32" s="113"/>
      <c r="BR32" s="113"/>
      <c r="BS32" s="114"/>
      <c r="BT32" s="114"/>
      <c r="BU32" s="114"/>
      <c r="BV32" s="114"/>
      <c r="BW32" s="114"/>
      <c r="BX32" s="114"/>
      <c r="BY32" s="114"/>
      <c r="BZ32" s="114"/>
      <c r="CA32" s="114"/>
      <c r="CB32" s="115"/>
      <c r="CC32" s="115"/>
      <c r="CD32" s="115"/>
      <c r="CE32" s="115"/>
      <c r="CF32" s="115"/>
      <c r="CG32" s="115"/>
      <c r="CH32" s="115"/>
      <c r="CI32" s="115"/>
      <c r="CJ32" s="115"/>
      <c r="CK32" s="189"/>
      <c r="CL32" s="189"/>
      <c r="CM32" s="194"/>
      <c r="CN32" s="192"/>
      <c r="CO32" s="192"/>
      <c r="CP32" s="189"/>
      <c r="CQ32" s="189"/>
      <c r="CR32" s="191"/>
      <c r="CS32" s="191"/>
      <c r="CT32" s="191"/>
      <c r="CU32" s="193"/>
      <c r="CV32" s="193"/>
      <c r="CW32" s="113"/>
      <c r="CX32" s="113"/>
      <c r="CY32" s="114"/>
      <c r="CZ32" s="114"/>
      <c r="DA32" s="114"/>
      <c r="DB32" s="114"/>
      <c r="DC32" s="114"/>
      <c r="DD32" s="114"/>
      <c r="DE32" s="114"/>
      <c r="DF32" s="114"/>
      <c r="DG32" s="114"/>
      <c r="DH32" s="115"/>
      <c r="DI32" s="115"/>
      <c r="DJ32" s="115"/>
      <c r="DK32" s="115"/>
      <c r="DL32" s="115"/>
      <c r="DM32" s="115"/>
      <c r="DN32" s="115"/>
      <c r="DO32" s="115"/>
      <c r="DP32" s="115"/>
      <c r="DQ32" s="189"/>
      <c r="DR32" s="189"/>
      <c r="DS32" s="194"/>
      <c r="DT32" s="192"/>
      <c r="DU32" s="192"/>
      <c r="DV32" s="189"/>
      <c r="DW32" s="189"/>
      <c r="DX32" s="191"/>
      <c r="DY32" s="191"/>
      <c r="DZ32" s="191"/>
      <c r="EA32" s="193"/>
      <c r="EB32" s="193"/>
      <c r="EC32" s="113"/>
      <c r="ED32" s="113"/>
      <c r="EE32" s="114"/>
      <c r="EF32" s="114"/>
      <c r="EG32" s="114"/>
      <c r="EH32" s="114"/>
      <c r="EI32" s="114"/>
      <c r="EJ32" s="114"/>
      <c r="EK32" s="114"/>
      <c r="EL32" s="114"/>
      <c r="EM32" s="114"/>
      <c r="EN32" s="115"/>
      <c r="EO32" s="115"/>
      <c r="EP32" s="115"/>
      <c r="EQ32" s="115"/>
      <c r="ER32" s="115"/>
      <c r="ES32" s="115"/>
      <c r="ET32" s="115"/>
      <c r="EU32" s="115"/>
      <c r="EV32" s="115"/>
      <c r="EW32" s="189"/>
      <c r="EX32" s="189"/>
      <c r="EY32" s="194"/>
      <c r="EZ32" s="192"/>
      <c r="FA32" s="192"/>
      <c r="FB32" s="189"/>
      <c r="FC32" s="189"/>
      <c r="FD32" s="191"/>
      <c r="FE32" s="191"/>
      <c r="FF32" s="191"/>
      <c r="FG32" s="193"/>
      <c r="FH32" s="193"/>
      <c r="FI32" s="113"/>
      <c r="FJ32" s="113"/>
      <c r="FK32" s="114"/>
      <c r="FL32" s="114"/>
      <c r="FM32" s="114"/>
      <c r="FN32" s="114"/>
      <c r="FO32" s="114"/>
      <c r="FP32" s="114"/>
      <c r="FQ32" s="114"/>
      <c r="FR32" s="114"/>
      <c r="FS32" s="114"/>
      <c r="FT32" s="115"/>
      <c r="FU32" s="115"/>
      <c r="FV32" s="115"/>
      <c r="FW32" s="115"/>
      <c r="FX32" s="115"/>
      <c r="FY32" s="115"/>
      <c r="FZ32" s="115"/>
      <c r="GA32" s="115"/>
      <c r="GB32" s="115"/>
      <c r="GC32" s="189"/>
      <c r="GD32" s="189"/>
      <c r="GE32" s="194"/>
      <c r="GF32" s="192"/>
      <c r="GG32" s="192"/>
      <c r="GH32" s="189"/>
      <c r="GI32" s="189"/>
      <c r="GJ32" s="191"/>
      <c r="GK32" s="191"/>
      <c r="GL32" s="191"/>
      <c r="GM32" s="193"/>
      <c r="GN32" s="193"/>
      <c r="GO32" s="113"/>
      <c r="GP32" s="113"/>
      <c r="GQ32" s="114"/>
      <c r="GR32" s="114"/>
      <c r="GS32" s="114"/>
      <c r="GT32" s="114"/>
      <c r="GU32" s="114"/>
      <c r="GV32" s="114"/>
      <c r="GW32" s="114"/>
      <c r="GX32" s="114"/>
      <c r="GY32" s="114"/>
      <c r="GZ32" s="115"/>
      <c r="HA32" s="115"/>
      <c r="HB32" s="115"/>
      <c r="HC32" s="115"/>
      <c r="HD32" s="115"/>
      <c r="HE32" s="115"/>
      <c r="HF32" s="115"/>
      <c r="HG32" s="115"/>
      <c r="HH32" s="115"/>
      <c r="HI32" s="189"/>
      <c r="HJ32" s="189"/>
      <c r="HK32" s="194"/>
      <c r="HL32" s="192"/>
      <c r="HM32" s="192"/>
      <c r="HN32" s="189"/>
      <c r="HO32" s="189"/>
      <c r="HP32" s="191"/>
      <c r="HQ32" s="191"/>
      <c r="HR32" s="191"/>
      <c r="HS32" s="193"/>
      <c r="HT32" s="193"/>
      <c r="HU32" s="113"/>
      <c r="HV32" s="113"/>
      <c r="HW32" s="114"/>
      <c r="HX32" s="114"/>
      <c r="HY32" s="114"/>
      <c r="HZ32" s="114"/>
      <c r="IA32" s="114"/>
      <c r="IB32" s="114"/>
      <c r="IC32" s="114"/>
      <c r="ID32" s="114"/>
      <c r="IE32" s="114"/>
      <c r="IF32" s="115"/>
      <c r="IG32" s="115"/>
      <c r="IH32" s="115"/>
      <c r="II32" s="115"/>
      <c r="IJ32" s="115"/>
      <c r="IK32" s="115"/>
      <c r="IL32" s="115"/>
      <c r="IM32" s="115"/>
      <c r="IN32" s="115"/>
      <c r="IO32" s="189"/>
      <c r="IP32" s="189"/>
      <c r="IQ32" s="194"/>
      <c r="IR32" s="192"/>
      <c r="IS32" s="192"/>
      <c r="IT32" s="189"/>
      <c r="IU32" s="189"/>
    </row>
    <row r="33" spans="1:32" s="182" customFormat="1" ht="63.75" customHeight="1">
      <c r="A33" s="170" t="s">
        <v>117</v>
      </c>
      <c r="B33" s="119" t="s">
        <v>112</v>
      </c>
      <c r="C33" s="120" t="s">
        <v>95</v>
      </c>
      <c r="D33" s="372" t="s">
        <v>119</v>
      </c>
      <c r="E33" s="121" t="s">
        <v>93</v>
      </c>
      <c r="F33" s="122">
        <v>168</v>
      </c>
      <c r="G33" s="122" t="s">
        <v>94</v>
      </c>
      <c r="H33" s="122">
        <v>0</v>
      </c>
      <c r="I33" s="122">
        <v>0</v>
      </c>
      <c r="J33" s="123">
        <v>0</v>
      </c>
      <c r="K33" s="117">
        <v>0</v>
      </c>
      <c r="L33" s="122">
        <v>0</v>
      </c>
      <c r="M33" s="122">
        <v>0</v>
      </c>
      <c r="N33" s="122">
        <v>1.5</v>
      </c>
      <c r="O33" s="117">
        <v>0</v>
      </c>
      <c r="P33" s="124">
        <v>0</v>
      </c>
      <c r="Q33" s="124">
        <v>0</v>
      </c>
      <c r="R33" s="124">
        <v>0</v>
      </c>
      <c r="S33" s="126">
        <v>0</v>
      </c>
      <c r="T33" s="124">
        <v>0</v>
      </c>
      <c r="U33" s="124">
        <v>0</v>
      </c>
      <c r="V33" s="124">
        <v>0</v>
      </c>
      <c r="W33" s="126">
        <v>0</v>
      </c>
      <c r="X33" s="211">
        <v>1.5</v>
      </c>
      <c r="Y33" s="122">
        <v>29401000000</v>
      </c>
      <c r="Z33" s="120" t="s">
        <v>46</v>
      </c>
      <c r="AA33" s="213">
        <v>435000</v>
      </c>
      <c r="AB33" s="125">
        <v>43252</v>
      </c>
      <c r="AC33" s="184">
        <v>43465</v>
      </c>
      <c r="AD33" s="142" t="s">
        <v>146</v>
      </c>
      <c r="AE33" s="122" t="s">
        <v>101</v>
      </c>
      <c r="AF33" s="170"/>
    </row>
    <row r="34" spans="1:32" s="182" customFormat="1" ht="83.25" customHeight="1">
      <c r="A34" s="195" t="s">
        <v>118</v>
      </c>
      <c r="B34" s="203" t="s">
        <v>131</v>
      </c>
      <c r="C34" s="143" t="s">
        <v>132</v>
      </c>
      <c r="D34" s="375" t="s">
        <v>133</v>
      </c>
      <c r="E34" s="176" t="s">
        <v>147</v>
      </c>
      <c r="F34" s="168">
        <v>168</v>
      </c>
      <c r="G34" s="143" t="s">
        <v>94</v>
      </c>
      <c r="H34" s="122">
        <v>0</v>
      </c>
      <c r="I34" s="122">
        <v>0</v>
      </c>
      <c r="J34" s="123">
        <v>0</v>
      </c>
      <c r="K34" s="117">
        <v>0</v>
      </c>
      <c r="L34" s="122">
        <v>0</v>
      </c>
      <c r="M34" s="122">
        <v>0</v>
      </c>
      <c r="N34" s="122">
        <v>0</v>
      </c>
      <c r="O34" s="117">
        <v>0</v>
      </c>
      <c r="P34" s="124">
        <v>0</v>
      </c>
      <c r="Q34" s="124">
        <v>0</v>
      </c>
      <c r="R34" s="124">
        <v>0</v>
      </c>
      <c r="S34" s="126">
        <v>0</v>
      </c>
      <c r="T34" s="124">
        <v>0</v>
      </c>
      <c r="U34" s="124">
        <v>0</v>
      </c>
      <c r="V34" s="124">
        <v>0</v>
      </c>
      <c r="W34" s="126">
        <v>0</v>
      </c>
      <c r="X34" s="188">
        <v>90</v>
      </c>
      <c r="Y34" s="122">
        <v>29401000000</v>
      </c>
      <c r="Z34" s="120" t="s">
        <v>46</v>
      </c>
      <c r="AA34" s="213">
        <v>1398899.7</v>
      </c>
      <c r="AB34" s="215">
        <v>43101</v>
      </c>
      <c r="AC34" s="215">
        <v>43435</v>
      </c>
      <c r="AD34" s="168" t="s">
        <v>125</v>
      </c>
      <c r="AE34" s="169" t="s">
        <v>99</v>
      </c>
      <c r="AF34" s="143"/>
    </row>
    <row r="35" spans="1:32" s="67" customFormat="1" ht="75" customHeight="1">
      <c r="A35" s="195" t="s">
        <v>120</v>
      </c>
      <c r="B35" s="203" t="s">
        <v>91</v>
      </c>
      <c r="C35" s="143" t="s">
        <v>134</v>
      </c>
      <c r="D35" s="375" t="s">
        <v>135</v>
      </c>
      <c r="E35" s="176" t="s">
        <v>136</v>
      </c>
      <c r="F35" s="168">
        <v>168</v>
      </c>
      <c r="G35" s="143" t="s">
        <v>94</v>
      </c>
      <c r="H35" s="122">
        <v>0</v>
      </c>
      <c r="I35" s="122">
        <v>0</v>
      </c>
      <c r="J35" s="123">
        <v>0</v>
      </c>
      <c r="K35" s="117">
        <v>0</v>
      </c>
      <c r="L35" s="122">
        <v>0</v>
      </c>
      <c r="M35" s="122">
        <v>0</v>
      </c>
      <c r="N35" s="122">
        <v>0</v>
      </c>
      <c r="O35" s="117">
        <v>0</v>
      </c>
      <c r="P35" s="124">
        <v>0</v>
      </c>
      <c r="Q35" s="124">
        <v>0</v>
      </c>
      <c r="R35" s="124">
        <v>0</v>
      </c>
      <c r="S35" s="126">
        <v>0</v>
      </c>
      <c r="T35" s="124">
        <v>0</v>
      </c>
      <c r="U35" s="124">
        <v>0</v>
      </c>
      <c r="V35" s="124">
        <v>0</v>
      </c>
      <c r="W35" s="126">
        <v>0</v>
      </c>
      <c r="X35" s="202">
        <v>700</v>
      </c>
      <c r="Y35" s="122">
        <v>29401000000</v>
      </c>
      <c r="Z35" s="120" t="s">
        <v>46</v>
      </c>
      <c r="AA35" s="214">
        <v>8038331</v>
      </c>
      <c r="AB35" s="215">
        <v>43101</v>
      </c>
      <c r="AC35" s="215">
        <v>43435</v>
      </c>
      <c r="AD35" s="168" t="s">
        <v>125</v>
      </c>
      <c r="AE35" s="169" t="s">
        <v>99</v>
      </c>
      <c r="AF35" s="143"/>
    </row>
    <row r="36" spans="1:32" s="68" customFormat="1" ht="56.25">
      <c r="A36" s="157" t="s">
        <v>128</v>
      </c>
      <c r="B36" s="205" t="s">
        <v>91</v>
      </c>
      <c r="C36" s="143" t="s">
        <v>92</v>
      </c>
      <c r="D36" s="353" t="s">
        <v>137</v>
      </c>
      <c r="E36" s="187" t="s">
        <v>138</v>
      </c>
      <c r="F36" s="168">
        <v>168</v>
      </c>
      <c r="G36" s="143" t="s">
        <v>94</v>
      </c>
      <c r="H36" s="175">
        <v>0</v>
      </c>
      <c r="I36" s="175">
        <v>0</v>
      </c>
      <c r="J36" s="175">
        <v>0</v>
      </c>
      <c r="K36" s="177">
        <v>0</v>
      </c>
      <c r="L36" s="175">
        <v>0</v>
      </c>
      <c r="M36" s="175">
        <v>0</v>
      </c>
      <c r="N36" s="175">
        <v>0</v>
      </c>
      <c r="O36" s="177">
        <v>0</v>
      </c>
      <c r="P36" s="178">
        <v>0</v>
      </c>
      <c r="Q36" s="179">
        <v>0</v>
      </c>
      <c r="R36" s="175">
        <v>0</v>
      </c>
      <c r="S36" s="177">
        <v>0</v>
      </c>
      <c r="T36" s="175">
        <v>0</v>
      </c>
      <c r="U36" s="175">
        <v>0</v>
      </c>
      <c r="V36" s="175">
        <v>0</v>
      </c>
      <c r="W36" s="177">
        <v>0</v>
      </c>
      <c r="X36" s="202">
        <v>580</v>
      </c>
      <c r="Y36" s="122">
        <v>29401000000</v>
      </c>
      <c r="Z36" s="120" t="s">
        <v>46</v>
      </c>
      <c r="AA36" s="213">
        <v>11793331.4</v>
      </c>
      <c r="AB36" s="215">
        <v>43101</v>
      </c>
      <c r="AC36" s="215">
        <v>43435</v>
      </c>
      <c r="AD36" s="204" t="s">
        <v>125</v>
      </c>
      <c r="AE36" s="204" t="s">
        <v>99</v>
      </c>
      <c r="AF36" s="143"/>
    </row>
    <row r="37" spans="1:32" s="306" customFormat="1" ht="106.5" customHeight="1">
      <c r="A37" s="298" t="s">
        <v>180</v>
      </c>
      <c r="B37" s="299" t="s">
        <v>112</v>
      </c>
      <c r="C37" s="283" t="s">
        <v>181</v>
      </c>
      <c r="D37" s="376" t="s">
        <v>182</v>
      </c>
      <c r="E37" s="300" t="s">
        <v>93</v>
      </c>
      <c r="F37" s="284">
        <v>168</v>
      </c>
      <c r="G37" s="301" t="s">
        <v>94</v>
      </c>
      <c r="H37" s="288">
        <v>0</v>
      </c>
      <c r="I37" s="288">
        <v>0</v>
      </c>
      <c r="J37" s="283">
        <v>4</v>
      </c>
      <c r="K37" s="302">
        <v>4</v>
      </c>
      <c r="L37" s="283">
        <v>0</v>
      </c>
      <c r="M37" s="303">
        <v>2</v>
      </c>
      <c r="N37" s="288">
        <v>0</v>
      </c>
      <c r="O37" s="302">
        <v>2</v>
      </c>
      <c r="P37" s="288">
        <v>0</v>
      </c>
      <c r="Q37" s="283">
        <v>2</v>
      </c>
      <c r="R37" s="288">
        <v>0</v>
      </c>
      <c r="S37" s="304">
        <v>2</v>
      </c>
      <c r="T37" s="303">
        <v>0</v>
      </c>
      <c r="U37" s="303">
        <v>0</v>
      </c>
      <c r="V37" s="303">
        <v>3</v>
      </c>
      <c r="W37" s="304">
        <v>3</v>
      </c>
      <c r="X37" s="311">
        <v>11</v>
      </c>
      <c r="Y37" s="287">
        <v>29401000000</v>
      </c>
      <c r="Z37" s="287" t="s">
        <v>46</v>
      </c>
      <c r="AA37" s="310" t="s">
        <v>183</v>
      </c>
      <c r="AB37" s="305">
        <v>43132</v>
      </c>
      <c r="AC37" s="305">
        <v>43466</v>
      </c>
      <c r="AD37" s="284" t="s">
        <v>125</v>
      </c>
      <c r="AE37" s="284" t="s">
        <v>99</v>
      </c>
      <c r="AF37" s="287" t="s">
        <v>179</v>
      </c>
    </row>
    <row r="38" spans="1:32" s="1" customFormat="1" ht="18.75">
      <c r="A38" s="19" t="s">
        <v>98</v>
      </c>
      <c r="B38" s="20"/>
      <c r="C38" s="19"/>
      <c r="D38" s="32" t="s">
        <v>100</v>
      </c>
      <c r="E38" s="20"/>
      <c r="F38" s="20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/>
      <c r="Y38" s="27"/>
      <c r="Z38" s="27"/>
      <c r="AA38" s="41"/>
      <c r="AB38" s="24"/>
      <c r="AC38" s="24"/>
      <c r="AD38" s="59"/>
      <c r="AE38" s="127"/>
      <c r="AF38" s="59"/>
    </row>
    <row r="39" spans="1:32" s="1" customFormat="1" ht="18.75">
      <c r="A39" s="19" t="s">
        <v>51</v>
      </c>
      <c r="B39" s="20"/>
      <c r="C39" s="19"/>
      <c r="D39" s="32" t="s">
        <v>52</v>
      </c>
      <c r="E39" s="20"/>
      <c r="F39" s="20"/>
      <c r="G39" s="2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27"/>
      <c r="Z39" s="27"/>
      <c r="AA39" s="42"/>
      <c r="AB39" s="24"/>
      <c r="AC39" s="24"/>
      <c r="AD39" s="23"/>
      <c r="AE39" s="127"/>
      <c r="AF39" s="59"/>
    </row>
    <row r="40" spans="1:254" s="80" customFormat="1" ht="34.5" customHeight="1">
      <c r="A40" s="19" t="s">
        <v>53</v>
      </c>
      <c r="B40" s="20"/>
      <c r="C40" s="19"/>
      <c r="D40" s="32" t="s">
        <v>55</v>
      </c>
      <c r="E40" s="20"/>
      <c r="F40" s="20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2"/>
      <c r="Y40" s="27"/>
      <c r="Z40" s="27"/>
      <c r="AA40" s="42"/>
      <c r="AB40" s="24"/>
      <c r="AC40" s="24"/>
      <c r="AD40" s="23"/>
      <c r="AE40" s="127"/>
      <c r="AF40" s="59"/>
      <c r="AG40" s="49"/>
      <c r="AH40" s="79"/>
      <c r="AI40" s="76"/>
      <c r="AJ40" s="52"/>
      <c r="AK40" s="58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154"/>
      <c r="BG40" s="9"/>
      <c r="BH40" s="9"/>
      <c r="BI40" s="58"/>
      <c r="BJ40" s="7"/>
      <c r="BK40" s="5"/>
      <c r="BL40" s="155"/>
      <c r="BM40" s="5"/>
      <c r="BN40" s="153"/>
      <c r="BO40" s="58"/>
      <c r="BP40" s="7"/>
      <c r="BQ40" s="58"/>
      <c r="BR40" s="7"/>
      <c r="BS40" s="52"/>
      <c r="BT40" s="52"/>
      <c r="BU40" s="70"/>
      <c r="BV40" s="52"/>
      <c r="BW40" s="52"/>
      <c r="BX40" s="52"/>
      <c r="BY40" s="70"/>
      <c r="BZ40" s="52"/>
      <c r="CA40" s="52"/>
      <c r="CB40" s="52"/>
      <c r="CC40" s="70"/>
      <c r="CD40" s="52"/>
      <c r="CE40" s="52"/>
      <c r="CF40" s="52"/>
      <c r="CG40" s="70"/>
      <c r="CH40" s="52"/>
      <c r="CI40" s="77"/>
      <c r="CJ40" s="52"/>
      <c r="CK40" s="52"/>
      <c r="CL40" s="40"/>
      <c r="CM40" s="78"/>
      <c r="CN40" s="78"/>
      <c r="CO40" s="76"/>
      <c r="CP40" s="52"/>
      <c r="CQ40" s="49"/>
      <c r="CR40" s="75"/>
      <c r="CS40" s="49"/>
      <c r="CT40" s="79"/>
      <c r="CU40" s="76"/>
      <c r="CV40" s="52"/>
      <c r="CW40" s="76"/>
      <c r="CX40" s="52"/>
      <c r="CY40" s="52"/>
      <c r="CZ40" s="52"/>
      <c r="DA40" s="70"/>
      <c r="DB40" s="52"/>
      <c r="DC40" s="52"/>
      <c r="DD40" s="52"/>
      <c r="DE40" s="70"/>
      <c r="DF40" s="52"/>
      <c r="DG40" s="52"/>
      <c r="DH40" s="52"/>
      <c r="DI40" s="70"/>
      <c r="DJ40" s="52"/>
      <c r="DK40" s="52"/>
      <c r="DL40" s="52"/>
      <c r="DM40" s="70"/>
      <c r="DN40" s="52"/>
      <c r="DO40" s="77"/>
      <c r="DP40" s="52"/>
      <c r="DQ40" s="52"/>
      <c r="DR40" s="40"/>
      <c r="DS40" s="78"/>
      <c r="DT40" s="78"/>
      <c r="DU40" s="76"/>
      <c r="DV40" s="52"/>
      <c r="DW40" s="49"/>
      <c r="DX40" s="75"/>
      <c r="DY40" s="49"/>
      <c r="DZ40" s="79"/>
      <c r="EA40" s="76"/>
      <c r="EB40" s="52"/>
      <c r="EC40" s="76"/>
      <c r="ED40" s="52"/>
      <c r="EE40" s="52"/>
      <c r="EF40" s="52"/>
      <c r="EG40" s="70"/>
      <c r="EH40" s="52"/>
      <c r="EI40" s="52"/>
      <c r="EJ40" s="52"/>
      <c r="EK40" s="70"/>
      <c r="EL40" s="52"/>
      <c r="EM40" s="52"/>
      <c r="EN40" s="52"/>
      <c r="EO40" s="70"/>
      <c r="EP40" s="52"/>
      <c r="EQ40" s="52"/>
      <c r="ER40" s="52"/>
      <c r="ES40" s="70"/>
      <c r="ET40" s="52"/>
      <c r="EU40" s="77"/>
      <c r="EV40" s="52"/>
      <c r="EW40" s="52"/>
      <c r="EX40" s="40"/>
      <c r="EY40" s="78"/>
      <c r="EZ40" s="78"/>
      <c r="FA40" s="76"/>
      <c r="FB40" s="52"/>
      <c r="FC40" s="49"/>
      <c r="FD40" s="75"/>
      <c r="FE40" s="49"/>
      <c r="FF40" s="79"/>
      <c r="FG40" s="76"/>
      <c r="FH40" s="52"/>
      <c r="FI40" s="76"/>
      <c r="FJ40" s="52"/>
      <c r="FK40" s="52"/>
      <c r="FL40" s="52"/>
      <c r="FM40" s="70"/>
      <c r="FN40" s="52"/>
      <c r="FO40" s="52"/>
      <c r="FP40" s="52"/>
      <c r="FQ40" s="70"/>
      <c r="FR40" s="52"/>
      <c r="FS40" s="52"/>
      <c r="FT40" s="52"/>
      <c r="FU40" s="70"/>
      <c r="FV40" s="52"/>
      <c r="FW40" s="52"/>
      <c r="FX40" s="52"/>
      <c r="FY40" s="70"/>
      <c r="FZ40" s="52"/>
      <c r="GA40" s="77"/>
      <c r="GB40" s="52"/>
      <c r="GC40" s="52"/>
      <c r="GD40" s="40"/>
      <c r="GE40" s="78"/>
      <c r="GF40" s="78"/>
      <c r="GG40" s="76"/>
      <c r="GH40" s="52"/>
      <c r="GI40" s="49"/>
      <c r="GJ40" s="75"/>
      <c r="GK40" s="49"/>
      <c r="GL40" s="79"/>
      <c r="GM40" s="76"/>
      <c r="GN40" s="52"/>
      <c r="GO40" s="76"/>
      <c r="GP40" s="52"/>
      <c r="GQ40" s="52"/>
      <c r="GR40" s="52"/>
      <c r="GS40" s="70"/>
      <c r="GT40" s="52"/>
      <c r="GU40" s="52"/>
      <c r="GV40" s="52"/>
      <c r="GW40" s="70"/>
      <c r="GX40" s="52"/>
      <c r="GY40" s="52"/>
      <c r="GZ40" s="52"/>
      <c r="HA40" s="70"/>
      <c r="HB40" s="52"/>
      <c r="HC40" s="52"/>
      <c r="HD40" s="52"/>
      <c r="HE40" s="70"/>
      <c r="HF40" s="52"/>
      <c r="HG40" s="77"/>
      <c r="HH40" s="52"/>
      <c r="HI40" s="52"/>
      <c r="HJ40" s="40"/>
      <c r="HK40" s="78"/>
      <c r="HL40" s="78"/>
      <c r="HM40" s="76"/>
      <c r="HN40" s="52"/>
      <c r="HO40" s="49"/>
      <c r="HP40" s="75"/>
      <c r="HQ40" s="49"/>
      <c r="HR40" s="79"/>
      <c r="HS40" s="76"/>
      <c r="HT40" s="52"/>
      <c r="HU40" s="76"/>
      <c r="HV40" s="52"/>
      <c r="HW40" s="52"/>
      <c r="HX40" s="52"/>
      <c r="HY40" s="70"/>
      <c r="HZ40" s="52"/>
      <c r="IA40" s="52"/>
      <c r="IB40" s="52"/>
      <c r="IC40" s="70"/>
      <c r="ID40" s="52"/>
      <c r="IE40" s="52"/>
      <c r="IF40" s="52"/>
      <c r="IG40" s="70"/>
      <c r="IH40" s="52"/>
      <c r="II40" s="52"/>
      <c r="IJ40" s="52"/>
      <c r="IK40" s="70"/>
      <c r="IL40" s="52"/>
      <c r="IM40" s="77"/>
      <c r="IN40" s="52"/>
      <c r="IO40" s="52"/>
      <c r="IP40" s="40"/>
      <c r="IQ40" s="78"/>
      <c r="IR40" s="78"/>
      <c r="IS40" s="76"/>
      <c r="IT40" s="52"/>
    </row>
    <row r="41" spans="1:255" s="111" customFormat="1" ht="37.5" customHeight="1">
      <c r="A41" s="19" t="s">
        <v>54</v>
      </c>
      <c r="B41" s="20"/>
      <c r="C41" s="19"/>
      <c r="D41" s="32" t="s">
        <v>57</v>
      </c>
      <c r="E41" s="20"/>
      <c r="F41" s="20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7"/>
      <c r="Z41" s="27"/>
      <c r="AA41" s="42"/>
      <c r="AB41" s="24"/>
      <c r="AC41" s="24"/>
      <c r="AD41" s="23"/>
      <c r="AE41" s="208"/>
      <c r="AF41" s="199"/>
      <c r="AG41" s="102"/>
      <c r="AH41" s="102"/>
      <c r="AI41" s="103"/>
      <c r="AJ41" s="104"/>
      <c r="AK41" s="147"/>
      <c r="AL41" s="147"/>
      <c r="AM41" s="148"/>
      <c r="AN41" s="148"/>
      <c r="AO41" s="148"/>
      <c r="AP41" s="148"/>
      <c r="AQ41" s="148"/>
      <c r="AR41" s="148"/>
      <c r="AS41" s="148"/>
      <c r="AT41" s="148"/>
      <c r="AU41" s="148"/>
      <c r="AV41" s="149"/>
      <c r="AW41" s="149"/>
      <c r="AX41" s="149"/>
      <c r="AY41" s="149"/>
      <c r="AZ41" s="149"/>
      <c r="BA41" s="149"/>
      <c r="BB41" s="149"/>
      <c r="BC41" s="149"/>
      <c r="BD41" s="149"/>
      <c r="BE41" s="118"/>
      <c r="BF41" s="144"/>
      <c r="BG41" s="150"/>
      <c r="BH41" s="151"/>
      <c r="BI41" s="151"/>
      <c r="BJ41" s="118"/>
      <c r="BK41" s="118"/>
      <c r="BL41" s="152"/>
      <c r="BM41" s="144"/>
      <c r="BN41" s="144"/>
      <c r="BO41" s="145"/>
      <c r="BP41" s="146"/>
      <c r="BQ41" s="147"/>
      <c r="BR41" s="147"/>
      <c r="BS41" s="106"/>
      <c r="BT41" s="106"/>
      <c r="BU41" s="106"/>
      <c r="BV41" s="106"/>
      <c r="BW41" s="106"/>
      <c r="BX41" s="106"/>
      <c r="BY41" s="106"/>
      <c r="BZ41" s="106"/>
      <c r="CA41" s="106"/>
      <c r="CB41" s="107"/>
      <c r="CC41" s="107"/>
      <c r="CD41" s="107"/>
      <c r="CE41" s="107"/>
      <c r="CF41" s="107"/>
      <c r="CG41" s="107"/>
      <c r="CH41" s="107"/>
      <c r="CI41" s="107"/>
      <c r="CJ41" s="108"/>
      <c r="CK41" s="100"/>
      <c r="CL41" s="102"/>
      <c r="CM41" s="109"/>
      <c r="CN41" s="110"/>
      <c r="CO41" s="110"/>
      <c r="CP41" s="100"/>
      <c r="CQ41" s="100"/>
      <c r="CR41" s="101"/>
      <c r="CS41" s="102"/>
      <c r="CT41" s="102"/>
      <c r="CU41" s="103"/>
      <c r="CV41" s="104"/>
      <c r="CW41" s="105"/>
      <c r="CX41" s="105"/>
      <c r="CY41" s="106"/>
      <c r="CZ41" s="106"/>
      <c r="DA41" s="106"/>
      <c r="DB41" s="106"/>
      <c r="DC41" s="106"/>
      <c r="DD41" s="106"/>
      <c r="DE41" s="106"/>
      <c r="DF41" s="106"/>
      <c r="DG41" s="106"/>
      <c r="DH41" s="107"/>
      <c r="DI41" s="107"/>
      <c r="DJ41" s="107"/>
      <c r="DK41" s="107"/>
      <c r="DL41" s="107"/>
      <c r="DM41" s="107"/>
      <c r="DN41" s="107"/>
      <c r="DO41" s="107"/>
      <c r="DP41" s="108"/>
      <c r="DQ41" s="100"/>
      <c r="DR41" s="102"/>
      <c r="DS41" s="109"/>
      <c r="DT41" s="110"/>
      <c r="DU41" s="110"/>
      <c r="DV41" s="100"/>
      <c r="DW41" s="100"/>
      <c r="DX41" s="101"/>
      <c r="DY41" s="102"/>
      <c r="DZ41" s="102"/>
      <c r="EA41" s="103"/>
      <c r="EB41" s="104"/>
      <c r="EC41" s="105"/>
      <c r="ED41" s="105"/>
      <c r="EE41" s="106"/>
      <c r="EF41" s="106"/>
      <c r="EG41" s="106"/>
      <c r="EH41" s="106"/>
      <c r="EI41" s="106"/>
      <c r="EJ41" s="106"/>
      <c r="EK41" s="106"/>
      <c r="EL41" s="106"/>
      <c r="EM41" s="106"/>
      <c r="EN41" s="107"/>
      <c r="EO41" s="107"/>
      <c r="EP41" s="107"/>
      <c r="EQ41" s="107"/>
      <c r="ER41" s="107"/>
      <c r="ES41" s="107"/>
      <c r="ET41" s="107"/>
      <c r="EU41" s="107"/>
      <c r="EV41" s="108"/>
      <c r="EW41" s="100"/>
      <c r="EX41" s="102"/>
      <c r="EY41" s="109"/>
      <c r="EZ41" s="110"/>
      <c r="FA41" s="110"/>
      <c r="FB41" s="100"/>
      <c r="FC41" s="100"/>
      <c r="FD41" s="101"/>
      <c r="FE41" s="102"/>
      <c r="FF41" s="102"/>
      <c r="FG41" s="103"/>
      <c r="FH41" s="104"/>
      <c r="FI41" s="105"/>
      <c r="FJ41" s="105"/>
      <c r="FK41" s="106"/>
      <c r="FL41" s="106"/>
      <c r="FM41" s="106"/>
      <c r="FN41" s="106"/>
      <c r="FO41" s="106"/>
      <c r="FP41" s="106"/>
      <c r="FQ41" s="106"/>
      <c r="FR41" s="106"/>
      <c r="FS41" s="106"/>
      <c r="FT41" s="107"/>
      <c r="FU41" s="107"/>
      <c r="FV41" s="107"/>
      <c r="FW41" s="107"/>
      <c r="FX41" s="107"/>
      <c r="FY41" s="107"/>
      <c r="FZ41" s="107"/>
      <c r="GA41" s="107"/>
      <c r="GB41" s="108"/>
      <c r="GC41" s="100"/>
      <c r="GD41" s="102"/>
      <c r="GE41" s="109"/>
      <c r="GF41" s="110"/>
      <c r="GG41" s="110"/>
      <c r="GH41" s="100"/>
      <c r="GI41" s="100"/>
      <c r="GJ41" s="101"/>
      <c r="GK41" s="102"/>
      <c r="GL41" s="102"/>
      <c r="GM41" s="103"/>
      <c r="GN41" s="104"/>
      <c r="GO41" s="105"/>
      <c r="GP41" s="105"/>
      <c r="GQ41" s="106"/>
      <c r="GR41" s="106"/>
      <c r="GS41" s="106"/>
      <c r="GT41" s="106"/>
      <c r="GU41" s="106"/>
      <c r="GV41" s="106"/>
      <c r="GW41" s="106"/>
      <c r="GX41" s="106"/>
      <c r="GY41" s="106"/>
      <c r="GZ41" s="107"/>
      <c r="HA41" s="107"/>
      <c r="HB41" s="107"/>
      <c r="HC41" s="107"/>
      <c r="HD41" s="107"/>
      <c r="HE41" s="107"/>
      <c r="HF41" s="107"/>
      <c r="HG41" s="107"/>
      <c r="HH41" s="108"/>
      <c r="HI41" s="100"/>
      <c r="HJ41" s="102"/>
      <c r="HK41" s="109"/>
      <c r="HL41" s="110"/>
      <c r="HM41" s="110"/>
      <c r="HN41" s="100"/>
      <c r="HO41" s="100"/>
      <c r="HP41" s="101"/>
      <c r="HQ41" s="102"/>
      <c r="HR41" s="102"/>
      <c r="HS41" s="103"/>
      <c r="HT41" s="104"/>
      <c r="HU41" s="105"/>
      <c r="HV41" s="105"/>
      <c r="HW41" s="106"/>
      <c r="HX41" s="106"/>
      <c r="HY41" s="106"/>
      <c r="HZ41" s="106"/>
      <c r="IA41" s="106"/>
      <c r="IB41" s="106"/>
      <c r="IC41" s="106"/>
      <c r="ID41" s="106"/>
      <c r="IE41" s="106"/>
      <c r="IF41" s="107"/>
      <c r="IG41" s="107"/>
      <c r="IH41" s="107"/>
      <c r="II41" s="107"/>
      <c r="IJ41" s="107"/>
      <c r="IK41" s="107"/>
      <c r="IL41" s="107"/>
      <c r="IM41" s="107"/>
      <c r="IN41" s="108"/>
      <c r="IO41" s="100"/>
      <c r="IP41" s="102"/>
      <c r="IQ41" s="109"/>
      <c r="IR41" s="110"/>
      <c r="IS41" s="110"/>
      <c r="IT41" s="100"/>
      <c r="IU41" s="100"/>
    </row>
    <row r="42" spans="1:255" s="80" customFormat="1" ht="58.5" customHeight="1">
      <c r="A42" s="170" t="s">
        <v>157</v>
      </c>
      <c r="B42" s="237" t="s">
        <v>154</v>
      </c>
      <c r="C42" s="238" t="s">
        <v>155</v>
      </c>
      <c r="D42" s="377" t="s">
        <v>156</v>
      </c>
      <c r="E42" s="174" t="s">
        <v>93</v>
      </c>
      <c r="F42" s="175">
        <v>113</v>
      </c>
      <c r="G42" s="175" t="s">
        <v>158</v>
      </c>
      <c r="H42" s="175">
        <v>0</v>
      </c>
      <c r="I42" s="175">
        <v>0</v>
      </c>
      <c r="J42" s="178">
        <v>0</v>
      </c>
      <c r="K42" s="177">
        <v>0</v>
      </c>
      <c r="L42" s="175">
        <v>0</v>
      </c>
      <c r="M42" s="175">
        <v>0</v>
      </c>
      <c r="N42" s="175">
        <v>0</v>
      </c>
      <c r="O42" s="177">
        <v>0</v>
      </c>
      <c r="P42" s="179">
        <v>0</v>
      </c>
      <c r="Q42" s="179">
        <v>0</v>
      </c>
      <c r="R42" s="179">
        <v>0</v>
      </c>
      <c r="S42" s="244">
        <v>0</v>
      </c>
      <c r="T42" s="179">
        <v>0</v>
      </c>
      <c r="U42" s="179">
        <v>0</v>
      </c>
      <c r="V42" s="179">
        <v>0</v>
      </c>
      <c r="W42" s="244">
        <v>0</v>
      </c>
      <c r="X42" s="245">
        <v>8000</v>
      </c>
      <c r="Y42" s="175">
        <v>29401000000</v>
      </c>
      <c r="Z42" s="238" t="s">
        <v>46</v>
      </c>
      <c r="AA42" s="164">
        <v>4221760</v>
      </c>
      <c r="AB42" s="184">
        <v>43252</v>
      </c>
      <c r="AC42" s="240">
        <v>43435</v>
      </c>
      <c r="AD42" s="246" t="s">
        <v>125</v>
      </c>
      <c r="AE42" s="241" t="s">
        <v>99</v>
      </c>
      <c r="AF42" s="242"/>
      <c r="AG42" s="229"/>
      <c r="AH42" s="229"/>
      <c r="AI42" s="88"/>
      <c r="AJ42" s="225"/>
      <c r="AK42" s="226"/>
      <c r="AL42" s="226"/>
      <c r="AM42" s="227"/>
      <c r="AN42" s="227"/>
      <c r="AO42" s="227"/>
      <c r="AP42" s="227"/>
      <c r="AQ42" s="227"/>
      <c r="AR42" s="227"/>
      <c r="AS42" s="227"/>
      <c r="AT42" s="227"/>
      <c r="AU42" s="227"/>
      <c r="AV42" s="225"/>
      <c r="AW42" s="225"/>
      <c r="AX42" s="225"/>
      <c r="AY42" s="225"/>
      <c r="AZ42" s="225"/>
      <c r="BA42" s="225"/>
      <c r="BB42" s="225"/>
      <c r="BC42" s="225"/>
      <c r="BD42" s="225"/>
      <c r="BE42" s="228"/>
      <c r="BF42" s="229"/>
      <c r="BG42" s="89"/>
      <c r="BH42" s="230"/>
      <c r="BI42" s="230"/>
      <c r="BJ42" s="231"/>
      <c r="BK42" s="231"/>
      <c r="BL42" s="113"/>
      <c r="BM42" s="243"/>
      <c r="BN42" s="243"/>
      <c r="BO42" s="232"/>
      <c r="BP42" s="233"/>
      <c r="BQ42" s="234"/>
      <c r="BR42" s="226"/>
      <c r="BS42" s="227"/>
      <c r="BT42" s="227"/>
      <c r="BU42" s="227"/>
      <c r="BV42" s="227"/>
      <c r="BW42" s="227"/>
      <c r="BX42" s="227"/>
      <c r="BY42" s="227"/>
      <c r="BZ42" s="227"/>
      <c r="CA42" s="227"/>
      <c r="CB42" s="225"/>
      <c r="CC42" s="225"/>
      <c r="CD42" s="225"/>
      <c r="CE42" s="225"/>
      <c r="CF42" s="225"/>
      <c r="CG42" s="225"/>
      <c r="CH42" s="225"/>
      <c r="CI42" s="225"/>
      <c r="CJ42" s="225"/>
      <c r="CK42" s="228"/>
      <c r="CL42" s="229"/>
      <c r="CM42" s="89"/>
      <c r="CN42" s="235"/>
      <c r="CO42" s="235"/>
      <c r="CP42" s="228"/>
      <c r="CQ42" s="228"/>
      <c r="CR42" s="236"/>
      <c r="CS42" s="229"/>
      <c r="CT42" s="229"/>
      <c r="CU42" s="88"/>
      <c r="CV42" s="225"/>
      <c r="CW42" s="226"/>
      <c r="CX42" s="226"/>
      <c r="CY42" s="227"/>
      <c r="CZ42" s="227"/>
      <c r="DA42" s="227"/>
      <c r="DB42" s="227"/>
      <c r="DC42" s="227"/>
      <c r="DD42" s="227"/>
      <c r="DE42" s="227"/>
      <c r="DF42" s="227"/>
      <c r="DG42" s="227"/>
      <c r="DH42" s="225"/>
      <c r="DI42" s="225"/>
      <c r="DJ42" s="225"/>
      <c r="DK42" s="225"/>
      <c r="DL42" s="225"/>
      <c r="DM42" s="225"/>
      <c r="DN42" s="225"/>
      <c r="DO42" s="225"/>
      <c r="DP42" s="225"/>
      <c r="DQ42" s="228"/>
      <c r="DR42" s="229"/>
      <c r="DS42" s="89"/>
      <c r="DT42" s="235"/>
      <c r="DU42" s="235"/>
      <c r="DV42" s="228"/>
      <c r="DW42" s="228"/>
      <c r="DX42" s="236"/>
      <c r="DY42" s="229"/>
      <c r="DZ42" s="229"/>
      <c r="EA42" s="88"/>
      <c r="EB42" s="225"/>
      <c r="EC42" s="226"/>
      <c r="ED42" s="226"/>
      <c r="EE42" s="227"/>
      <c r="EF42" s="227"/>
      <c r="EG42" s="227"/>
      <c r="EH42" s="227"/>
      <c r="EI42" s="227"/>
      <c r="EJ42" s="227"/>
      <c r="EK42" s="227"/>
      <c r="EL42" s="227"/>
      <c r="EM42" s="227"/>
      <c r="EN42" s="225"/>
      <c r="EO42" s="225"/>
      <c r="EP42" s="225"/>
      <c r="EQ42" s="225"/>
      <c r="ER42" s="225"/>
      <c r="ES42" s="225"/>
      <c r="ET42" s="225"/>
      <c r="EU42" s="225"/>
      <c r="EV42" s="225"/>
      <c r="EW42" s="228"/>
      <c r="EX42" s="229"/>
      <c r="EY42" s="89"/>
      <c r="EZ42" s="235"/>
      <c r="FA42" s="235"/>
      <c r="FB42" s="228"/>
      <c r="FC42" s="228"/>
      <c r="FD42" s="236"/>
      <c r="FE42" s="229"/>
      <c r="FF42" s="229"/>
      <c r="FG42" s="88"/>
      <c r="FH42" s="225"/>
      <c r="FI42" s="226"/>
      <c r="FJ42" s="226"/>
      <c r="FK42" s="227"/>
      <c r="FL42" s="227"/>
      <c r="FM42" s="227"/>
      <c r="FN42" s="227"/>
      <c r="FO42" s="227"/>
      <c r="FP42" s="227"/>
      <c r="FQ42" s="227"/>
      <c r="FR42" s="227"/>
      <c r="FS42" s="227"/>
      <c r="FT42" s="225"/>
      <c r="FU42" s="225"/>
      <c r="FV42" s="225"/>
      <c r="FW42" s="225"/>
      <c r="FX42" s="225"/>
      <c r="FY42" s="225"/>
      <c r="FZ42" s="225"/>
      <c r="GA42" s="225"/>
      <c r="GB42" s="225"/>
      <c r="GC42" s="228"/>
      <c r="GD42" s="229"/>
      <c r="GE42" s="89"/>
      <c r="GF42" s="235"/>
      <c r="GG42" s="235"/>
      <c r="GH42" s="228"/>
      <c r="GI42" s="228"/>
      <c r="GJ42" s="236"/>
      <c r="GK42" s="229"/>
      <c r="GL42" s="229"/>
      <c r="GM42" s="88"/>
      <c r="GN42" s="225"/>
      <c r="GO42" s="226"/>
      <c r="GP42" s="226"/>
      <c r="GQ42" s="227"/>
      <c r="GR42" s="227"/>
      <c r="GS42" s="227"/>
      <c r="GT42" s="227"/>
      <c r="GU42" s="227"/>
      <c r="GV42" s="227"/>
      <c r="GW42" s="227"/>
      <c r="GX42" s="227"/>
      <c r="GY42" s="227"/>
      <c r="GZ42" s="225"/>
      <c r="HA42" s="225"/>
      <c r="HB42" s="225"/>
      <c r="HC42" s="225"/>
      <c r="HD42" s="225"/>
      <c r="HE42" s="225"/>
      <c r="HF42" s="225"/>
      <c r="HG42" s="225"/>
      <c r="HH42" s="225"/>
      <c r="HI42" s="228"/>
      <c r="HJ42" s="229"/>
      <c r="HK42" s="89"/>
      <c r="HL42" s="235"/>
      <c r="HM42" s="235"/>
      <c r="HN42" s="228"/>
      <c r="HO42" s="228"/>
      <c r="HP42" s="236"/>
      <c r="HQ42" s="229"/>
      <c r="HR42" s="229"/>
      <c r="HS42" s="88"/>
      <c r="HT42" s="225"/>
      <c r="HU42" s="226"/>
      <c r="HV42" s="226"/>
      <c r="HW42" s="227"/>
      <c r="HX42" s="227"/>
      <c r="HY42" s="227"/>
      <c r="HZ42" s="227"/>
      <c r="IA42" s="227"/>
      <c r="IB42" s="227"/>
      <c r="IC42" s="227"/>
      <c r="ID42" s="227"/>
      <c r="IE42" s="227"/>
      <c r="IF42" s="225"/>
      <c r="IG42" s="225"/>
      <c r="IH42" s="225"/>
      <c r="II42" s="225"/>
      <c r="IJ42" s="225"/>
      <c r="IK42" s="225"/>
      <c r="IL42" s="225"/>
      <c r="IM42" s="225"/>
      <c r="IN42" s="225"/>
      <c r="IO42" s="228"/>
      <c r="IP42" s="229"/>
      <c r="IQ42" s="89"/>
      <c r="IR42" s="235"/>
      <c r="IS42" s="235"/>
      <c r="IT42" s="228"/>
      <c r="IU42" s="228"/>
    </row>
    <row r="43" spans="1:249" s="182" customFormat="1" ht="61.5" customHeight="1">
      <c r="A43" s="249" t="s">
        <v>162</v>
      </c>
      <c r="B43" s="187" t="s">
        <v>159</v>
      </c>
      <c r="C43" s="187" t="s">
        <v>160</v>
      </c>
      <c r="D43" s="173" t="s">
        <v>161</v>
      </c>
      <c r="E43" s="174" t="s">
        <v>93</v>
      </c>
      <c r="F43" s="247" t="s">
        <v>105</v>
      </c>
      <c r="G43" s="176" t="s">
        <v>153</v>
      </c>
      <c r="H43" s="175">
        <v>0</v>
      </c>
      <c r="I43" s="175">
        <v>0</v>
      </c>
      <c r="J43" s="175">
        <v>0</v>
      </c>
      <c r="K43" s="177">
        <v>35</v>
      </c>
      <c r="L43" s="175">
        <v>0</v>
      </c>
      <c r="M43" s="175">
        <v>0</v>
      </c>
      <c r="N43" s="175">
        <v>0</v>
      </c>
      <c r="O43" s="177">
        <v>35</v>
      </c>
      <c r="P43" s="178">
        <v>0</v>
      </c>
      <c r="Q43" s="179">
        <v>0</v>
      </c>
      <c r="R43" s="175"/>
      <c r="S43" s="177">
        <v>35</v>
      </c>
      <c r="T43" s="175">
        <v>0</v>
      </c>
      <c r="U43" s="175">
        <v>0</v>
      </c>
      <c r="V43" s="175">
        <v>0</v>
      </c>
      <c r="W43" s="177">
        <v>20</v>
      </c>
      <c r="X43" s="239">
        <v>125</v>
      </c>
      <c r="Y43" s="175">
        <v>29401000000</v>
      </c>
      <c r="Z43" s="175" t="s">
        <v>46</v>
      </c>
      <c r="AA43" s="172" t="s">
        <v>163</v>
      </c>
      <c r="AB43" s="248">
        <v>43435</v>
      </c>
      <c r="AC43" s="248">
        <v>43496</v>
      </c>
      <c r="AD43" s="142" t="s">
        <v>146</v>
      </c>
      <c r="AE43" s="181" t="s">
        <v>101</v>
      </c>
      <c r="AF43" s="143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</row>
    <row r="44" spans="1:249" s="130" customFormat="1" ht="65.25" customHeight="1">
      <c r="A44" s="281" t="s">
        <v>164</v>
      </c>
      <c r="B44" s="282" t="s">
        <v>166</v>
      </c>
      <c r="C44" s="283" t="s">
        <v>165</v>
      </c>
      <c r="D44" s="347" t="s">
        <v>176</v>
      </c>
      <c r="E44" s="285" t="s">
        <v>93</v>
      </c>
      <c r="F44" s="286" t="s">
        <v>105</v>
      </c>
      <c r="G44" s="287" t="s">
        <v>153</v>
      </c>
      <c r="H44" s="288">
        <v>0</v>
      </c>
      <c r="I44" s="288">
        <v>0</v>
      </c>
      <c r="J44" s="288">
        <v>0</v>
      </c>
      <c r="K44" s="289">
        <v>0</v>
      </c>
      <c r="L44" s="288">
        <v>0</v>
      </c>
      <c r="M44" s="288">
        <v>0</v>
      </c>
      <c r="N44" s="288">
        <v>0</v>
      </c>
      <c r="O44" s="289">
        <v>0</v>
      </c>
      <c r="P44" s="290">
        <v>0</v>
      </c>
      <c r="Q44" s="291">
        <v>0</v>
      </c>
      <c r="R44" s="288">
        <v>0</v>
      </c>
      <c r="S44" s="289">
        <v>0</v>
      </c>
      <c r="T44" s="288">
        <v>0</v>
      </c>
      <c r="U44" s="288">
        <v>0</v>
      </c>
      <c r="V44" s="288">
        <v>0</v>
      </c>
      <c r="W44" s="289">
        <v>0</v>
      </c>
      <c r="X44" s="307">
        <v>1</v>
      </c>
      <c r="Y44" s="288">
        <v>29401000000</v>
      </c>
      <c r="Z44" s="288" t="s">
        <v>46</v>
      </c>
      <c r="AA44" s="292" t="s">
        <v>167</v>
      </c>
      <c r="AB44" s="293">
        <v>43132</v>
      </c>
      <c r="AC44" s="293">
        <v>43524</v>
      </c>
      <c r="AD44" s="294" t="s">
        <v>170</v>
      </c>
      <c r="AE44" s="295" t="s">
        <v>99</v>
      </c>
      <c r="AF44" s="287" t="s">
        <v>198</v>
      </c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6"/>
      <c r="CP44" s="296"/>
      <c r="CQ44" s="296"/>
      <c r="CR44" s="296"/>
      <c r="CS44" s="296"/>
      <c r="CT44" s="296"/>
      <c r="CU44" s="296"/>
      <c r="CV44" s="296"/>
      <c r="CW44" s="296"/>
      <c r="CX44" s="296"/>
      <c r="CY44" s="296"/>
      <c r="CZ44" s="296"/>
      <c r="DA44" s="296"/>
      <c r="DB44" s="296"/>
      <c r="DC44" s="296"/>
      <c r="DD44" s="296"/>
      <c r="DE44" s="296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/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96"/>
      <c r="ER44" s="296"/>
      <c r="ES44" s="296"/>
      <c r="ET44" s="296"/>
      <c r="EU44" s="296"/>
      <c r="EV44" s="296"/>
      <c r="EW44" s="296"/>
      <c r="EX44" s="296"/>
      <c r="EY44" s="296"/>
      <c r="EZ44" s="296"/>
      <c r="FA44" s="296"/>
      <c r="FB44" s="296"/>
      <c r="FC44" s="296"/>
      <c r="FD44" s="296"/>
      <c r="FE44" s="296"/>
      <c r="FF44" s="296"/>
      <c r="FG44" s="296"/>
      <c r="FH44" s="296"/>
      <c r="FI44" s="296"/>
      <c r="FJ44" s="296"/>
      <c r="FK44" s="296"/>
      <c r="FL44" s="296"/>
      <c r="FM44" s="296"/>
      <c r="FN44" s="296"/>
      <c r="FO44" s="296"/>
      <c r="FP44" s="296"/>
      <c r="FQ44" s="296"/>
      <c r="FR44" s="296"/>
      <c r="FS44" s="296"/>
      <c r="FT44" s="296"/>
      <c r="FU44" s="296"/>
      <c r="FV44" s="296"/>
      <c r="FW44" s="296"/>
      <c r="FX44" s="296"/>
      <c r="FY44" s="296"/>
      <c r="FZ44" s="296"/>
      <c r="GA44" s="296"/>
      <c r="GB44" s="296"/>
      <c r="GC44" s="296"/>
      <c r="GD44" s="296"/>
      <c r="GE44" s="296"/>
      <c r="GF44" s="296"/>
      <c r="GG44" s="296"/>
      <c r="GH44" s="296"/>
      <c r="GI44" s="296"/>
      <c r="GJ44" s="296"/>
      <c r="GK44" s="296"/>
      <c r="GL44" s="296"/>
      <c r="GM44" s="296"/>
      <c r="GN44" s="296"/>
      <c r="GO44" s="296"/>
      <c r="GP44" s="296"/>
      <c r="GQ44" s="296"/>
      <c r="GR44" s="296"/>
      <c r="GS44" s="296"/>
      <c r="GT44" s="296"/>
      <c r="GU44" s="296"/>
      <c r="GV44" s="296"/>
      <c r="GW44" s="296"/>
      <c r="GX44" s="296"/>
      <c r="GY44" s="296"/>
      <c r="GZ44" s="296"/>
      <c r="HA44" s="296"/>
      <c r="HB44" s="296"/>
      <c r="HC44" s="296"/>
      <c r="HD44" s="296"/>
      <c r="HE44" s="296"/>
      <c r="HF44" s="296"/>
      <c r="HG44" s="296"/>
      <c r="HH44" s="296"/>
      <c r="HI44" s="296"/>
      <c r="HJ44" s="296"/>
      <c r="HK44" s="296"/>
      <c r="HL44" s="296"/>
      <c r="HM44" s="296"/>
      <c r="HN44" s="296"/>
      <c r="HO44" s="296"/>
      <c r="HP44" s="296"/>
      <c r="HQ44" s="296"/>
      <c r="HR44" s="296"/>
      <c r="HS44" s="296"/>
      <c r="HT44" s="296"/>
      <c r="HU44" s="296"/>
      <c r="HV44" s="296"/>
      <c r="HW44" s="296"/>
      <c r="HX44" s="296"/>
      <c r="HY44" s="296"/>
      <c r="HZ44" s="296"/>
      <c r="IA44" s="296"/>
      <c r="IB44" s="296"/>
      <c r="IC44" s="296"/>
      <c r="ID44" s="296"/>
      <c r="IE44" s="296"/>
      <c r="IF44" s="296"/>
      <c r="IG44" s="296"/>
      <c r="IH44" s="296"/>
      <c r="II44" s="296"/>
      <c r="IJ44" s="296"/>
      <c r="IK44" s="296"/>
      <c r="IL44" s="296"/>
      <c r="IM44" s="296"/>
      <c r="IN44" s="296"/>
      <c r="IO44" s="296"/>
    </row>
    <row r="45" spans="1:249" s="130" customFormat="1" ht="65.25" customHeight="1">
      <c r="A45" s="281" t="s">
        <v>168</v>
      </c>
      <c r="B45" s="282" t="s">
        <v>166</v>
      </c>
      <c r="C45" s="283" t="s">
        <v>165</v>
      </c>
      <c r="D45" s="348" t="s">
        <v>176</v>
      </c>
      <c r="E45" s="285" t="s">
        <v>93</v>
      </c>
      <c r="F45" s="286" t="s">
        <v>105</v>
      </c>
      <c r="G45" s="287" t="s">
        <v>153</v>
      </c>
      <c r="H45" s="288">
        <v>0</v>
      </c>
      <c r="I45" s="288">
        <v>0</v>
      </c>
      <c r="J45" s="288">
        <v>0</v>
      </c>
      <c r="K45" s="289">
        <v>0</v>
      </c>
      <c r="L45" s="288">
        <v>0</v>
      </c>
      <c r="M45" s="288">
        <v>0</v>
      </c>
      <c r="N45" s="288">
        <v>0</v>
      </c>
      <c r="O45" s="289">
        <v>0</v>
      </c>
      <c r="P45" s="290">
        <v>0</v>
      </c>
      <c r="Q45" s="291">
        <v>0</v>
      </c>
      <c r="R45" s="288">
        <v>0</v>
      </c>
      <c r="S45" s="289">
        <v>0</v>
      </c>
      <c r="T45" s="288">
        <v>0</v>
      </c>
      <c r="U45" s="288">
        <v>0</v>
      </c>
      <c r="V45" s="288">
        <v>0</v>
      </c>
      <c r="W45" s="289">
        <v>0</v>
      </c>
      <c r="X45" s="307">
        <v>1</v>
      </c>
      <c r="Y45" s="288">
        <v>29401000000</v>
      </c>
      <c r="Z45" s="288" t="s">
        <v>46</v>
      </c>
      <c r="AA45" s="292" t="s">
        <v>169</v>
      </c>
      <c r="AB45" s="293">
        <v>43132</v>
      </c>
      <c r="AC45" s="293">
        <v>43524</v>
      </c>
      <c r="AD45" s="294" t="s">
        <v>170</v>
      </c>
      <c r="AE45" s="295" t="s">
        <v>99</v>
      </c>
      <c r="AF45" s="287" t="s">
        <v>198</v>
      </c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6"/>
      <c r="CP45" s="296"/>
      <c r="CQ45" s="296"/>
      <c r="CR45" s="296"/>
      <c r="CS45" s="296"/>
      <c r="CT45" s="296"/>
      <c r="CU45" s="296"/>
      <c r="CV45" s="296"/>
      <c r="CW45" s="296"/>
      <c r="CX45" s="296"/>
      <c r="CY45" s="296"/>
      <c r="CZ45" s="296"/>
      <c r="DA45" s="296"/>
      <c r="DB45" s="296"/>
      <c r="DC45" s="296"/>
      <c r="DD45" s="296"/>
      <c r="DE45" s="296"/>
      <c r="DF45" s="296"/>
      <c r="DG45" s="296"/>
      <c r="DH45" s="296"/>
      <c r="DI45" s="296"/>
      <c r="DJ45" s="296"/>
      <c r="DK45" s="296"/>
      <c r="DL45" s="296"/>
      <c r="DM45" s="296"/>
      <c r="DN45" s="296"/>
      <c r="DO45" s="296"/>
      <c r="DP45" s="296"/>
      <c r="DQ45" s="296"/>
      <c r="DR45" s="296"/>
      <c r="DS45" s="296"/>
      <c r="DT45" s="296"/>
      <c r="DU45" s="296"/>
      <c r="DV45" s="296"/>
      <c r="DW45" s="296"/>
      <c r="DX45" s="296"/>
      <c r="DY45" s="296"/>
      <c r="DZ45" s="296"/>
      <c r="EA45" s="296"/>
      <c r="EB45" s="296"/>
      <c r="EC45" s="296"/>
      <c r="ED45" s="296"/>
      <c r="EE45" s="296"/>
      <c r="EF45" s="296"/>
      <c r="EG45" s="296"/>
      <c r="EH45" s="296"/>
      <c r="EI45" s="296"/>
      <c r="EJ45" s="296"/>
      <c r="EK45" s="296"/>
      <c r="EL45" s="296"/>
      <c r="EM45" s="296"/>
      <c r="EN45" s="296"/>
      <c r="EO45" s="296"/>
      <c r="EP45" s="296"/>
      <c r="EQ45" s="296"/>
      <c r="ER45" s="296"/>
      <c r="ES45" s="296"/>
      <c r="ET45" s="296"/>
      <c r="EU45" s="296"/>
      <c r="EV45" s="296"/>
      <c r="EW45" s="296"/>
      <c r="EX45" s="296"/>
      <c r="EY45" s="296"/>
      <c r="EZ45" s="296"/>
      <c r="FA45" s="296"/>
      <c r="FB45" s="296"/>
      <c r="FC45" s="296"/>
      <c r="FD45" s="296"/>
      <c r="FE45" s="296"/>
      <c r="FF45" s="296"/>
      <c r="FG45" s="296"/>
      <c r="FH45" s="296"/>
      <c r="FI45" s="296"/>
      <c r="FJ45" s="296"/>
      <c r="FK45" s="296"/>
      <c r="FL45" s="296"/>
      <c r="FM45" s="296"/>
      <c r="FN45" s="296"/>
      <c r="FO45" s="296"/>
      <c r="FP45" s="296"/>
      <c r="FQ45" s="296"/>
      <c r="FR45" s="296"/>
      <c r="FS45" s="296"/>
      <c r="FT45" s="296"/>
      <c r="FU45" s="296"/>
      <c r="FV45" s="296"/>
      <c r="FW45" s="296"/>
      <c r="FX45" s="296"/>
      <c r="FY45" s="296"/>
      <c r="FZ45" s="296"/>
      <c r="GA45" s="296"/>
      <c r="GB45" s="296"/>
      <c r="GC45" s="296"/>
      <c r="GD45" s="296"/>
      <c r="GE45" s="296"/>
      <c r="GF45" s="296"/>
      <c r="GG45" s="296"/>
      <c r="GH45" s="296"/>
      <c r="GI45" s="296"/>
      <c r="GJ45" s="296"/>
      <c r="GK45" s="296"/>
      <c r="GL45" s="296"/>
      <c r="GM45" s="296"/>
      <c r="GN45" s="296"/>
      <c r="GO45" s="296"/>
      <c r="GP45" s="296"/>
      <c r="GQ45" s="296"/>
      <c r="GR45" s="296"/>
      <c r="GS45" s="296"/>
      <c r="GT45" s="296"/>
      <c r="GU45" s="296"/>
      <c r="GV45" s="296"/>
      <c r="GW45" s="296"/>
      <c r="GX45" s="296"/>
      <c r="GY45" s="296"/>
      <c r="GZ45" s="296"/>
      <c r="HA45" s="296"/>
      <c r="HB45" s="296"/>
      <c r="HC45" s="296"/>
      <c r="HD45" s="296"/>
      <c r="HE45" s="296"/>
      <c r="HF45" s="296"/>
      <c r="HG45" s="296"/>
      <c r="HH45" s="296"/>
      <c r="HI45" s="296"/>
      <c r="HJ45" s="296"/>
      <c r="HK45" s="296"/>
      <c r="HL45" s="296"/>
      <c r="HM45" s="296"/>
      <c r="HN45" s="296"/>
      <c r="HO45" s="296"/>
      <c r="HP45" s="296"/>
      <c r="HQ45" s="296"/>
      <c r="HR45" s="296"/>
      <c r="HS45" s="296"/>
      <c r="HT45" s="296"/>
      <c r="HU45" s="296"/>
      <c r="HV45" s="296"/>
      <c r="HW45" s="296"/>
      <c r="HX45" s="296"/>
      <c r="HY45" s="296"/>
      <c r="HZ45" s="296"/>
      <c r="IA45" s="296"/>
      <c r="IB45" s="296"/>
      <c r="IC45" s="296"/>
      <c r="ID45" s="296"/>
      <c r="IE45" s="296"/>
      <c r="IF45" s="296"/>
      <c r="IG45" s="296"/>
      <c r="IH45" s="296"/>
      <c r="II45" s="296"/>
      <c r="IJ45" s="296"/>
      <c r="IK45" s="296"/>
      <c r="IL45" s="296"/>
      <c r="IM45" s="296"/>
      <c r="IN45" s="296"/>
      <c r="IO45" s="296"/>
    </row>
    <row r="46" spans="1:256" s="333" customFormat="1" ht="87" customHeight="1">
      <c r="A46" s="285" t="s">
        <v>188</v>
      </c>
      <c r="B46" s="285" t="s">
        <v>184</v>
      </c>
      <c r="C46" s="292" t="s">
        <v>185</v>
      </c>
      <c r="D46" s="348" t="s">
        <v>186</v>
      </c>
      <c r="E46" s="285" t="s">
        <v>93</v>
      </c>
      <c r="F46" s="285" t="s">
        <v>105</v>
      </c>
      <c r="G46" s="285" t="s">
        <v>187</v>
      </c>
      <c r="H46" s="322">
        <v>0</v>
      </c>
      <c r="I46" s="322">
        <v>0</v>
      </c>
      <c r="J46" s="322">
        <v>0</v>
      </c>
      <c r="K46" s="337">
        <v>0</v>
      </c>
      <c r="L46" s="322">
        <f>-M243</f>
        <v>0</v>
      </c>
      <c r="M46" s="322">
        <f>-N243</f>
        <v>0</v>
      </c>
      <c r="N46" s="322">
        <f>-O243</f>
        <v>0</v>
      </c>
      <c r="O46" s="337">
        <f>-P243</f>
        <v>0</v>
      </c>
      <c r="P46" s="322">
        <v>0</v>
      </c>
      <c r="Q46" s="322">
        <v>0</v>
      </c>
      <c r="R46" s="322">
        <v>0</v>
      </c>
      <c r="S46" s="315">
        <v>0</v>
      </c>
      <c r="T46" s="291">
        <v>0</v>
      </c>
      <c r="U46" s="322">
        <v>0</v>
      </c>
      <c r="V46" s="322">
        <f>-W64</f>
        <v>0</v>
      </c>
      <c r="W46" s="337">
        <v>0</v>
      </c>
      <c r="X46" s="307">
        <v>1</v>
      </c>
      <c r="Y46" s="287">
        <v>29401000000</v>
      </c>
      <c r="Z46" s="287" t="s">
        <v>46</v>
      </c>
      <c r="AA46" s="323">
        <v>499000</v>
      </c>
      <c r="AB46" s="344" t="s">
        <v>200</v>
      </c>
      <c r="AC46" s="310" t="s">
        <v>189</v>
      </c>
      <c r="AD46" s="283" t="s">
        <v>146</v>
      </c>
      <c r="AE46" s="324" t="s">
        <v>101</v>
      </c>
      <c r="AF46" s="287" t="s">
        <v>179</v>
      </c>
      <c r="AG46" s="334"/>
      <c r="AH46" s="320"/>
      <c r="AI46" s="321"/>
      <c r="AJ46" s="325"/>
      <c r="AK46" s="320"/>
      <c r="AL46" s="320"/>
      <c r="AM46" s="320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7"/>
      <c r="AZ46" s="327"/>
      <c r="BA46" s="326"/>
      <c r="BB46" s="326"/>
      <c r="BC46" s="326"/>
      <c r="BD46" s="327"/>
      <c r="BE46" s="327"/>
      <c r="BF46" s="328"/>
      <c r="BG46" s="329"/>
      <c r="BH46" s="330"/>
      <c r="BI46" s="331"/>
      <c r="BJ46" s="331"/>
      <c r="BK46" s="332"/>
      <c r="BL46" s="296"/>
      <c r="BM46" s="320"/>
      <c r="BN46" s="320"/>
      <c r="BO46" s="321"/>
      <c r="BP46" s="325"/>
      <c r="BQ46" s="320"/>
      <c r="BR46" s="320"/>
      <c r="BS46" s="320"/>
      <c r="BT46" s="326"/>
      <c r="BU46" s="326"/>
      <c r="BV46" s="326"/>
      <c r="BW46" s="326"/>
      <c r="BX46" s="326"/>
      <c r="BY46" s="326"/>
      <c r="BZ46" s="326"/>
      <c r="CA46" s="326"/>
      <c r="CB46" s="326"/>
      <c r="CC46" s="326"/>
      <c r="CD46" s="326"/>
      <c r="CE46" s="327"/>
      <c r="CF46" s="327"/>
      <c r="CG46" s="326"/>
      <c r="CH46" s="326"/>
      <c r="CI46" s="326"/>
      <c r="CJ46" s="327"/>
      <c r="CK46" s="327"/>
      <c r="CL46" s="328"/>
      <c r="CM46" s="329"/>
      <c r="CN46" s="330"/>
      <c r="CO46" s="331"/>
      <c r="CP46" s="331"/>
      <c r="CQ46" s="332"/>
      <c r="CR46" s="296"/>
      <c r="CS46" s="320"/>
      <c r="CT46" s="320"/>
      <c r="CU46" s="321"/>
      <c r="CV46" s="325"/>
      <c r="CW46" s="320"/>
      <c r="CX46" s="320"/>
      <c r="CY46" s="320"/>
      <c r="CZ46" s="326"/>
      <c r="DA46" s="326"/>
      <c r="DB46" s="326"/>
      <c r="DC46" s="326"/>
      <c r="DD46" s="326"/>
      <c r="DE46" s="326"/>
      <c r="DF46" s="326"/>
      <c r="DG46" s="326"/>
      <c r="DH46" s="326"/>
      <c r="DI46" s="326"/>
      <c r="DJ46" s="326"/>
      <c r="DK46" s="327"/>
      <c r="DL46" s="327"/>
      <c r="DM46" s="326"/>
      <c r="DN46" s="326"/>
      <c r="DO46" s="326"/>
      <c r="DP46" s="327"/>
      <c r="DQ46" s="327"/>
      <c r="DR46" s="328"/>
      <c r="DS46" s="329"/>
      <c r="DT46" s="330"/>
      <c r="DU46" s="331"/>
      <c r="DV46" s="331"/>
      <c r="DW46" s="332"/>
      <c r="DX46" s="296"/>
      <c r="DY46" s="320"/>
      <c r="DZ46" s="320"/>
      <c r="EA46" s="321"/>
      <c r="EB46" s="325"/>
      <c r="EC46" s="320"/>
      <c r="ED46" s="320"/>
      <c r="EE46" s="320"/>
      <c r="EF46" s="326"/>
      <c r="EG46" s="326"/>
      <c r="EH46" s="326"/>
      <c r="EI46" s="326"/>
      <c r="EJ46" s="326"/>
      <c r="EK46" s="326"/>
      <c r="EL46" s="326"/>
      <c r="EM46" s="326"/>
      <c r="EN46" s="326"/>
      <c r="EO46" s="326"/>
      <c r="EP46" s="326"/>
      <c r="EQ46" s="327"/>
      <c r="ER46" s="327"/>
      <c r="ES46" s="326"/>
      <c r="ET46" s="326"/>
      <c r="EU46" s="326"/>
      <c r="EV46" s="327"/>
      <c r="EW46" s="327"/>
      <c r="EX46" s="328"/>
      <c r="EY46" s="329"/>
      <c r="EZ46" s="330"/>
      <c r="FA46" s="331"/>
      <c r="FB46" s="331"/>
      <c r="FC46" s="332"/>
      <c r="FD46" s="296"/>
      <c r="FE46" s="320"/>
      <c r="FF46" s="320"/>
      <c r="FG46" s="321"/>
      <c r="FH46" s="325"/>
      <c r="FI46" s="320"/>
      <c r="FJ46" s="320"/>
      <c r="FK46" s="320"/>
      <c r="FL46" s="326"/>
      <c r="FM46" s="326"/>
      <c r="FN46" s="326"/>
      <c r="FO46" s="326"/>
      <c r="FP46" s="326"/>
      <c r="FQ46" s="326"/>
      <c r="FR46" s="326"/>
      <c r="FS46" s="326"/>
      <c r="FT46" s="326"/>
      <c r="FU46" s="326"/>
      <c r="FV46" s="326"/>
      <c r="FW46" s="327"/>
      <c r="FX46" s="327"/>
      <c r="FY46" s="326"/>
      <c r="FZ46" s="326"/>
      <c r="GA46" s="326"/>
      <c r="GB46" s="327"/>
      <c r="GC46" s="327"/>
      <c r="GD46" s="328"/>
      <c r="GE46" s="329"/>
      <c r="GF46" s="330"/>
      <c r="GG46" s="331"/>
      <c r="GH46" s="331"/>
      <c r="GI46" s="332"/>
      <c r="GJ46" s="296"/>
      <c r="GK46" s="320"/>
      <c r="GL46" s="320"/>
      <c r="GM46" s="321"/>
      <c r="GN46" s="325"/>
      <c r="GO46" s="320"/>
      <c r="GP46" s="320"/>
      <c r="GQ46" s="320"/>
      <c r="GR46" s="326"/>
      <c r="GS46" s="326"/>
      <c r="GT46" s="326"/>
      <c r="GU46" s="326"/>
      <c r="GV46" s="326"/>
      <c r="GW46" s="326"/>
      <c r="GX46" s="326"/>
      <c r="GY46" s="326"/>
      <c r="GZ46" s="326"/>
      <c r="HA46" s="326"/>
      <c r="HB46" s="326"/>
      <c r="HC46" s="327"/>
      <c r="HD46" s="327"/>
      <c r="HE46" s="326"/>
      <c r="HF46" s="326"/>
      <c r="HG46" s="326"/>
      <c r="HH46" s="327"/>
      <c r="HI46" s="327"/>
      <c r="HJ46" s="328"/>
      <c r="HK46" s="329"/>
      <c r="HL46" s="330"/>
      <c r="HM46" s="331"/>
      <c r="HN46" s="331"/>
      <c r="HO46" s="332"/>
      <c r="HP46" s="296"/>
      <c r="HQ46" s="320"/>
      <c r="HR46" s="320"/>
      <c r="HS46" s="321"/>
      <c r="HT46" s="325"/>
      <c r="HU46" s="320"/>
      <c r="HV46" s="320"/>
      <c r="HW46" s="320"/>
      <c r="HX46" s="326"/>
      <c r="HY46" s="326"/>
      <c r="HZ46" s="326"/>
      <c r="IA46" s="326"/>
      <c r="IB46" s="326"/>
      <c r="IC46" s="326"/>
      <c r="ID46" s="326"/>
      <c r="IE46" s="326"/>
      <c r="IF46" s="326"/>
      <c r="IG46" s="326"/>
      <c r="IH46" s="326"/>
      <c r="II46" s="327"/>
      <c r="IJ46" s="327"/>
      <c r="IK46" s="326"/>
      <c r="IL46" s="326"/>
      <c r="IM46" s="326"/>
      <c r="IN46" s="327"/>
      <c r="IO46" s="327"/>
      <c r="IP46" s="328"/>
      <c r="IQ46" s="329"/>
      <c r="IR46" s="330"/>
      <c r="IS46" s="331"/>
      <c r="IT46" s="331"/>
      <c r="IU46" s="332"/>
      <c r="IV46" s="296"/>
    </row>
    <row r="47" spans="1:33" s="306" customFormat="1" ht="75">
      <c r="A47" s="324" t="s">
        <v>193</v>
      </c>
      <c r="B47" s="335" t="s">
        <v>190</v>
      </c>
      <c r="C47" s="336" t="s">
        <v>191</v>
      </c>
      <c r="D47" s="347" t="s">
        <v>192</v>
      </c>
      <c r="E47" s="285" t="s">
        <v>93</v>
      </c>
      <c r="F47" s="285" t="s">
        <v>105</v>
      </c>
      <c r="G47" s="285" t="s">
        <v>187</v>
      </c>
      <c r="H47" s="322">
        <v>0</v>
      </c>
      <c r="I47" s="322">
        <v>0</v>
      </c>
      <c r="J47" s="322">
        <v>0</v>
      </c>
      <c r="K47" s="337">
        <v>0</v>
      </c>
      <c r="L47" s="322">
        <f aca="true" t="shared" si="0" ref="L47:O49">-M243</f>
        <v>0</v>
      </c>
      <c r="M47" s="322">
        <f t="shared" si="0"/>
        <v>0</v>
      </c>
      <c r="N47" s="322">
        <f t="shared" si="0"/>
        <v>0</v>
      </c>
      <c r="O47" s="337">
        <f t="shared" si="0"/>
        <v>0</v>
      </c>
      <c r="P47" s="322">
        <v>0</v>
      </c>
      <c r="Q47" s="322">
        <v>0</v>
      </c>
      <c r="R47" s="322">
        <v>0</v>
      </c>
      <c r="S47" s="315">
        <v>0</v>
      </c>
      <c r="T47" s="291">
        <v>0</v>
      </c>
      <c r="U47" s="322">
        <v>0</v>
      </c>
      <c r="V47" s="322">
        <f>-W64</f>
        <v>0</v>
      </c>
      <c r="W47" s="337">
        <v>0</v>
      </c>
      <c r="X47" s="307">
        <v>1</v>
      </c>
      <c r="Y47" s="287">
        <v>29401000000</v>
      </c>
      <c r="Z47" s="287" t="s">
        <v>46</v>
      </c>
      <c r="AA47" s="323">
        <v>403183.35</v>
      </c>
      <c r="AB47" s="344" t="s">
        <v>200</v>
      </c>
      <c r="AC47" s="310" t="s">
        <v>189</v>
      </c>
      <c r="AD47" s="283" t="s">
        <v>146</v>
      </c>
      <c r="AE47" s="324" t="s">
        <v>101</v>
      </c>
      <c r="AF47" s="287" t="s">
        <v>179</v>
      </c>
      <c r="AG47" s="334"/>
    </row>
    <row r="48" spans="1:32" s="349" customFormat="1" ht="108.75" customHeight="1">
      <c r="A48" s="335" t="s">
        <v>201</v>
      </c>
      <c r="B48" s="335" t="s">
        <v>184</v>
      </c>
      <c r="C48" s="336" t="s">
        <v>185</v>
      </c>
      <c r="D48" s="347" t="s">
        <v>199</v>
      </c>
      <c r="E48" s="346" t="s">
        <v>93</v>
      </c>
      <c r="F48" s="346" t="s">
        <v>105</v>
      </c>
      <c r="G48" s="335" t="s">
        <v>187</v>
      </c>
      <c r="H48" s="322">
        <v>0</v>
      </c>
      <c r="I48" s="322">
        <v>1</v>
      </c>
      <c r="J48" s="322">
        <v>0</v>
      </c>
      <c r="K48" s="337">
        <v>0</v>
      </c>
      <c r="L48" s="322">
        <f t="shared" si="0"/>
        <v>0</v>
      </c>
      <c r="M48" s="322">
        <f t="shared" si="0"/>
        <v>0</v>
      </c>
      <c r="N48" s="322">
        <f t="shared" si="0"/>
        <v>0</v>
      </c>
      <c r="O48" s="337">
        <f t="shared" si="0"/>
        <v>0</v>
      </c>
      <c r="P48" s="322">
        <v>0</v>
      </c>
      <c r="Q48" s="322">
        <v>0</v>
      </c>
      <c r="R48" s="322">
        <v>0</v>
      </c>
      <c r="S48" s="315">
        <v>0</v>
      </c>
      <c r="T48" s="291">
        <v>0</v>
      </c>
      <c r="U48" s="322">
        <v>0</v>
      </c>
      <c r="V48" s="322">
        <f>-W65</f>
        <v>0</v>
      </c>
      <c r="W48" s="337">
        <v>0</v>
      </c>
      <c r="X48" s="307">
        <v>1</v>
      </c>
      <c r="Y48" s="284">
        <v>29401000000</v>
      </c>
      <c r="Z48" s="295" t="s">
        <v>46</v>
      </c>
      <c r="AA48" s="317">
        <v>342851.21</v>
      </c>
      <c r="AB48" s="344" t="s">
        <v>200</v>
      </c>
      <c r="AC48" s="310" t="s">
        <v>189</v>
      </c>
      <c r="AD48" s="283" t="s">
        <v>146</v>
      </c>
      <c r="AE48" s="295" t="s">
        <v>101</v>
      </c>
      <c r="AF48" s="176" t="s">
        <v>204</v>
      </c>
    </row>
    <row r="49" spans="1:33" s="351" customFormat="1" ht="75">
      <c r="A49" s="335" t="s">
        <v>203</v>
      </c>
      <c r="B49" s="285" t="s">
        <v>184</v>
      </c>
      <c r="C49" s="292" t="s">
        <v>185</v>
      </c>
      <c r="D49" s="348" t="s">
        <v>202</v>
      </c>
      <c r="E49" s="350" t="s">
        <v>93</v>
      </c>
      <c r="F49" s="350" t="s">
        <v>105</v>
      </c>
      <c r="G49" s="285" t="s">
        <v>187</v>
      </c>
      <c r="H49" s="322">
        <v>0</v>
      </c>
      <c r="I49" s="322">
        <v>1</v>
      </c>
      <c r="J49" s="322">
        <v>0</v>
      </c>
      <c r="K49" s="337">
        <v>0</v>
      </c>
      <c r="L49" s="322">
        <f t="shared" si="0"/>
        <v>0</v>
      </c>
      <c r="M49" s="322">
        <f t="shared" si="0"/>
        <v>0</v>
      </c>
      <c r="N49" s="322">
        <f t="shared" si="0"/>
        <v>0</v>
      </c>
      <c r="O49" s="337">
        <f t="shared" si="0"/>
        <v>0</v>
      </c>
      <c r="P49" s="322">
        <v>0</v>
      </c>
      <c r="Q49" s="322">
        <v>0</v>
      </c>
      <c r="R49" s="322">
        <v>0</v>
      </c>
      <c r="S49" s="315">
        <v>0</v>
      </c>
      <c r="T49" s="291">
        <v>0</v>
      </c>
      <c r="U49" s="322">
        <v>0</v>
      </c>
      <c r="V49" s="322">
        <f>-W66</f>
        <v>0</v>
      </c>
      <c r="W49" s="337">
        <v>0</v>
      </c>
      <c r="X49" s="307">
        <v>1</v>
      </c>
      <c r="Y49" s="352">
        <v>29401000000</v>
      </c>
      <c r="Z49" s="288" t="s">
        <v>46</v>
      </c>
      <c r="AA49" s="345">
        <v>298035.15</v>
      </c>
      <c r="AB49" s="344" t="s">
        <v>200</v>
      </c>
      <c r="AC49" s="310" t="s">
        <v>189</v>
      </c>
      <c r="AD49" s="283" t="s">
        <v>146</v>
      </c>
      <c r="AE49" s="295" t="s">
        <v>101</v>
      </c>
      <c r="AF49" s="176" t="s">
        <v>204</v>
      </c>
      <c r="AG49" s="349"/>
    </row>
    <row r="50" spans="1:32" s="358" customFormat="1" ht="111" customHeight="1">
      <c r="A50" s="324" t="s">
        <v>209</v>
      </c>
      <c r="B50" s="313" t="s">
        <v>224</v>
      </c>
      <c r="C50" s="313" t="s">
        <v>225</v>
      </c>
      <c r="D50" s="347" t="s">
        <v>208</v>
      </c>
      <c r="E50" s="360" t="s">
        <v>93</v>
      </c>
      <c r="F50" s="361" t="s">
        <v>105</v>
      </c>
      <c r="G50" s="285" t="s">
        <v>187</v>
      </c>
      <c r="H50" s="362">
        <v>0</v>
      </c>
      <c r="I50" s="362">
        <v>0</v>
      </c>
      <c r="J50" s="362">
        <v>0</v>
      </c>
      <c r="K50" s="337">
        <v>0</v>
      </c>
      <c r="L50" s="362">
        <v>0</v>
      </c>
      <c r="M50" s="362">
        <v>0</v>
      </c>
      <c r="N50" s="362">
        <v>0</v>
      </c>
      <c r="O50" s="337">
        <v>0</v>
      </c>
      <c r="P50" s="362">
        <v>0</v>
      </c>
      <c r="Q50" s="360">
        <v>0</v>
      </c>
      <c r="R50" s="360">
        <v>0</v>
      </c>
      <c r="S50" s="363">
        <v>0</v>
      </c>
      <c r="T50" s="360">
        <v>0</v>
      </c>
      <c r="U50" s="360">
        <v>0</v>
      </c>
      <c r="V50" s="360">
        <v>0</v>
      </c>
      <c r="W50" s="363">
        <v>0</v>
      </c>
      <c r="X50" s="364">
        <v>1</v>
      </c>
      <c r="Y50" s="287">
        <v>29401000000</v>
      </c>
      <c r="Z50" s="359" t="s">
        <v>46</v>
      </c>
      <c r="AA50" s="366">
        <v>138122.44</v>
      </c>
      <c r="AB50" s="305">
        <v>43132</v>
      </c>
      <c r="AC50" s="344">
        <v>43466</v>
      </c>
      <c r="AD50" s="352" t="s">
        <v>206</v>
      </c>
      <c r="AE50" s="352" t="s">
        <v>101</v>
      </c>
      <c r="AF50" s="287" t="s">
        <v>207</v>
      </c>
    </row>
    <row r="51" spans="1:33" s="368" customFormat="1" ht="111" customHeight="1">
      <c r="A51" s="335" t="s">
        <v>210</v>
      </c>
      <c r="B51" s="285" t="s">
        <v>211</v>
      </c>
      <c r="C51" s="310" t="s">
        <v>212</v>
      </c>
      <c r="D51" s="348" t="s">
        <v>213</v>
      </c>
      <c r="E51" s="360" t="s">
        <v>93</v>
      </c>
      <c r="F51" s="361" t="s">
        <v>105</v>
      </c>
      <c r="G51" s="285" t="s">
        <v>187</v>
      </c>
      <c r="H51" s="362">
        <v>0</v>
      </c>
      <c r="I51" s="362">
        <v>0</v>
      </c>
      <c r="J51" s="362">
        <v>0</v>
      </c>
      <c r="K51" s="337">
        <v>0</v>
      </c>
      <c r="L51" s="362">
        <v>0</v>
      </c>
      <c r="M51" s="362">
        <v>0</v>
      </c>
      <c r="N51" s="362">
        <v>0</v>
      </c>
      <c r="O51" s="337">
        <v>0</v>
      </c>
      <c r="P51" s="362">
        <v>0</v>
      </c>
      <c r="Q51" s="360">
        <v>0</v>
      </c>
      <c r="R51" s="360">
        <v>0</v>
      </c>
      <c r="S51" s="363">
        <v>0</v>
      </c>
      <c r="T51" s="360">
        <v>0</v>
      </c>
      <c r="U51" s="360">
        <v>0</v>
      </c>
      <c r="V51" s="360">
        <v>0</v>
      </c>
      <c r="W51" s="363">
        <v>0</v>
      </c>
      <c r="X51" s="364">
        <v>1</v>
      </c>
      <c r="Y51" s="287">
        <v>29401000000</v>
      </c>
      <c r="Z51" s="359" t="s">
        <v>46</v>
      </c>
      <c r="AA51" s="345">
        <v>19148444.48</v>
      </c>
      <c r="AB51" s="305">
        <v>43160</v>
      </c>
      <c r="AC51" s="310" t="s">
        <v>216</v>
      </c>
      <c r="AD51" s="283" t="s">
        <v>215</v>
      </c>
      <c r="AE51" s="295" t="s">
        <v>214</v>
      </c>
      <c r="AF51" s="287" t="s">
        <v>207</v>
      </c>
      <c r="AG51" s="358"/>
    </row>
    <row r="52" spans="1:32" s="371" customFormat="1" ht="83.25" customHeight="1">
      <c r="A52" s="335" t="s">
        <v>223</v>
      </c>
      <c r="B52" s="335" t="s">
        <v>218</v>
      </c>
      <c r="C52" s="336" t="s">
        <v>219</v>
      </c>
      <c r="D52" s="347" t="s">
        <v>220</v>
      </c>
      <c r="E52" s="335" t="s">
        <v>93</v>
      </c>
      <c r="F52" s="335" t="s">
        <v>105</v>
      </c>
      <c r="G52" s="335" t="s">
        <v>187</v>
      </c>
      <c r="H52" s="362">
        <v>0</v>
      </c>
      <c r="I52" s="362">
        <v>0</v>
      </c>
      <c r="J52" s="362">
        <v>1</v>
      </c>
      <c r="K52" s="337">
        <v>0</v>
      </c>
      <c r="L52" s="362">
        <v>0</v>
      </c>
      <c r="M52" s="362">
        <v>0</v>
      </c>
      <c r="N52" s="362">
        <v>0</v>
      </c>
      <c r="O52" s="337">
        <v>0</v>
      </c>
      <c r="P52" s="362">
        <v>0</v>
      </c>
      <c r="Q52" s="360">
        <v>0</v>
      </c>
      <c r="R52" s="360">
        <v>0</v>
      </c>
      <c r="S52" s="363">
        <v>0</v>
      </c>
      <c r="T52" s="360">
        <v>0</v>
      </c>
      <c r="U52" s="360">
        <v>0</v>
      </c>
      <c r="V52" s="360">
        <v>0</v>
      </c>
      <c r="W52" s="363">
        <v>0</v>
      </c>
      <c r="X52" s="364">
        <v>1</v>
      </c>
      <c r="Y52" s="284">
        <v>29401000000</v>
      </c>
      <c r="Z52" s="370" t="s">
        <v>46</v>
      </c>
      <c r="AA52" s="317">
        <v>138229</v>
      </c>
      <c r="AB52" s="344" t="s">
        <v>221</v>
      </c>
      <c r="AC52" s="344" t="s">
        <v>222</v>
      </c>
      <c r="AD52" s="352" t="s">
        <v>206</v>
      </c>
      <c r="AE52" s="295" t="s">
        <v>101</v>
      </c>
      <c r="AF52" s="287" t="s">
        <v>207</v>
      </c>
    </row>
    <row r="53" spans="1:32" s="358" customFormat="1" ht="98.25" customHeight="1">
      <c r="A53" s="335" t="s">
        <v>230</v>
      </c>
      <c r="B53" s="335" t="s">
        <v>184</v>
      </c>
      <c r="C53" s="336" t="s">
        <v>185</v>
      </c>
      <c r="D53" s="378" t="s">
        <v>186</v>
      </c>
      <c r="E53" s="346" t="s">
        <v>93</v>
      </c>
      <c r="F53" s="335" t="s">
        <v>105</v>
      </c>
      <c r="G53" s="335" t="s">
        <v>187</v>
      </c>
      <c r="H53" s="379">
        <v>0</v>
      </c>
      <c r="I53" s="379">
        <v>0</v>
      </c>
      <c r="J53" s="379">
        <v>1</v>
      </c>
      <c r="K53" s="388">
        <v>0</v>
      </c>
      <c r="L53" s="379">
        <f>-M241</f>
        <v>0</v>
      </c>
      <c r="M53" s="379">
        <f>-N241</f>
        <v>0</v>
      </c>
      <c r="N53" s="379">
        <f>-O241</f>
        <v>0</v>
      </c>
      <c r="O53" s="388">
        <f>-P241</f>
        <v>0</v>
      </c>
      <c r="P53" s="379">
        <v>0</v>
      </c>
      <c r="Q53" s="379">
        <v>0</v>
      </c>
      <c r="R53" s="379">
        <v>0</v>
      </c>
      <c r="S53" s="387">
        <v>0</v>
      </c>
      <c r="T53" s="380">
        <v>0</v>
      </c>
      <c r="U53" s="379">
        <f>-V62</f>
        <v>0</v>
      </c>
      <c r="V53" s="379">
        <f>-W62</f>
        <v>0</v>
      </c>
      <c r="W53" s="388">
        <f>-X62</f>
        <v>0</v>
      </c>
      <c r="X53" s="307">
        <v>1</v>
      </c>
      <c r="Y53" s="381">
        <v>29401000000</v>
      </c>
      <c r="Z53" s="370" t="s">
        <v>46</v>
      </c>
      <c r="AA53" s="317">
        <v>385229.77</v>
      </c>
      <c r="AB53" s="344">
        <v>43160</v>
      </c>
      <c r="AC53" s="310" t="s">
        <v>228</v>
      </c>
      <c r="AD53" s="352" t="s">
        <v>206</v>
      </c>
      <c r="AE53" s="295" t="s">
        <v>101</v>
      </c>
      <c r="AF53" s="287" t="s">
        <v>229</v>
      </c>
    </row>
    <row r="54" spans="1:33" s="368" customFormat="1" ht="98.25" customHeight="1">
      <c r="A54" s="335" t="s">
        <v>231</v>
      </c>
      <c r="B54" s="389" t="s">
        <v>184</v>
      </c>
      <c r="C54" s="390" t="s">
        <v>185</v>
      </c>
      <c r="D54" s="382" t="s">
        <v>202</v>
      </c>
      <c r="E54" s="383" t="s">
        <v>93</v>
      </c>
      <c r="F54" s="361" t="s">
        <v>105</v>
      </c>
      <c r="G54" s="285" t="s">
        <v>187</v>
      </c>
      <c r="H54" s="362">
        <v>0</v>
      </c>
      <c r="I54" s="362">
        <v>0</v>
      </c>
      <c r="J54" s="362">
        <v>0</v>
      </c>
      <c r="K54" s="337">
        <v>0</v>
      </c>
      <c r="L54" s="362">
        <v>0</v>
      </c>
      <c r="M54" s="362">
        <v>0</v>
      </c>
      <c r="N54" s="362">
        <v>0</v>
      </c>
      <c r="O54" s="337">
        <v>0</v>
      </c>
      <c r="P54" s="362">
        <v>0</v>
      </c>
      <c r="Q54" s="360">
        <v>0</v>
      </c>
      <c r="R54" s="360">
        <v>0</v>
      </c>
      <c r="S54" s="363">
        <v>0</v>
      </c>
      <c r="T54" s="360">
        <v>0</v>
      </c>
      <c r="U54" s="360">
        <v>0</v>
      </c>
      <c r="V54" s="360">
        <v>0</v>
      </c>
      <c r="W54" s="363">
        <v>0</v>
      </c>
      <c r="X54" s="364">
        <v>1</v>
      </c>
      <c r="Y54" s="287">
        <v>29401000000</v>
      </c>
      <c r="Z54" s="313" t="s">
        <v>46</v>
      </c>
      <c r="AA54" s="310" t="s">
        <v>233</v>
      </c>
      <c r="AB54" s="344">
        <v>43160</v>
      </c>
      <c r="AC54" s="310" t="s">
        <v>228</v>
      </c>
      <c r="AD54" s="352" t="s">
        <v>206</v>
      </c>
      <c r="AE54" s="295" t="s">
        <v>101</v>
      </c>
      <c r="AF54" s="287" t="s">
        <v>229</v>
      </c>
      <c r="AG54" s="358"/>
    </row>
    <row r="55" spans="1:32" s="386" customFormat="1" ht="98.25" customHeight="1">
      <c r="A55" s="335" t="s">
        <v>232</v>
      </c>
      <c r="B55" s="335" t="s">
        <v>190</v>
      </c>
      <c r="C55" s="336" t="s">
        <v>191</v>
      </c>
      <c r="D55" s="347" t="s">
        <v>192</v>
      </c>
      <c r="E55" s="346" t="s">
        <v>93</v>
      </c>
      <c r="F55" s="335" t="s">
        <v>105</v>
      </c>
      <c r="G55" s="335" t="s">
        <v>187</v>
      </c>
      <c r="H55" s="384">
        <v>0</v>
      </c>
      <c r="I55" s="384">
        <v>0</v>
      </c>
      <c r="J55" s="384">
        <v>0</v>
      </c>
      <c r="K55" s="337">
        <v>0</v>
      </c>
      <c r="L55" s="384">
        <f>-M243</f>
        <v>0</v>
      </c>
      <c r="M55" s="384">
        <f>-N243</f>
        <v>0</v>
      </c>
      <c r="N55" s="384">
        <f>-O243</f>
        <v>0</v>
      </c>
      <c r="O55" s="337">
        <f>-P243</f>
        <v>0</v>
      </c>
      <c r="P55" s="384">
        <v>0</v>
      </c>
      <c r="Q55" s="384">
        <v>0</v>
      </c>
      <c r="R55" s="384">
        <v>0</v>
      </c>
      <c r="S55" s="315">
        <v>0</v>
      </c>
      <c r="T55" s="385">
        <v>0</v>
      </c>
      <c r="U55" s="384">
        <v>0</v>
      </c>
      <c r="V55" s="384">
        <f>-W64</f>
        <v>0</v>
      </c>
      <c r="W55" s="337">
        <v>0</v>
      </c>
      <c r="X55" s="307">
        <v>1</v>
      </c>
      <c r="Y55" s="381">
        <v>29401000000</v>
      </c>
      <c r="Z55" s="370" t="s">
        <v>46</v>
      </c>
      <c r="AA55" s="323">
        <v>352025.53</v>
      </c>
      <c r="AB55" s="344">
        <v>43160</v>
      </c>
      <c r="AC55" s="310" t="s">
        <v>228</v>
      </c>
      <c r="AD55" s="352" t="s">
        <v>206</v>
      </c>
      <c r="AE55" s="295" t="s">
        <v>101</v>
      </c>
      <c r="AF55" s="287" t="s">
        <v>229</v>
      </c>
    </row>
    <row r="56" spans="1:32" s="358" customFormat="1" ht="133.5" customHeight="1">
      <c r="A56" s="335" t="s">
        <v>234</v>
      </c>
      <c r="B56" s="335" t="s">
        <v>236</v>
      </c>
      <c r="C56" s="336" t="s">
        <v>237</v>
      </c>
      <c r="D56" s="347" t="s">
        <v>235</v>
      </c>
      <c r="E56" s="346" t="s">
        <v>93</v>
      </c>
      <c r="F56" s="335" t="s">
        <v>105</v>
      </c>
      <c r="G56" s="335" t="s">
        <v>187</v>
      </c>
      <c r="H56" s="384">
        <v>0</v>
      </c>
      <c r="I56" s="384">
        <v>0</v>
      </c>
      <c r="J56" s="384">
        <v>0</v>
      </c>
      <c r="K56" s="337">
        <v>0</v>
      </c>
      <c r="L56" s="384">
        <f>-M241</f>
        <v>0</v>
      </c>
      <c r="M56" s="384">
        <f>-N241</f>
        <v>0</v>
      </c>
      <c r="N56" s="384">
        <f>-O241</f>
        <v>0</v>
      </c>
      <c r="O56" s="337">
        <f>-P241</f>
        <v>0</v>
      </c>
      <c r="P56" s="384">
        <v>0</v>
      </c>
      <c r="Q56" s="384">
        <v>0</v>
      </c>
      <c r="R56" s="384">
        <v>0</v>
      </c>
      <c r="S56" s="315">
        <v>0</v>
      </c>
      <c r="T56" s="385">
        <v>0</v>
      </c>
      <c r="U56" s="384">
        <f>-V62</f>
        <v>0</v>
      </c>
      <c r="V56" s="384">
        <f>-W62</f>
        <v>0</v>
      </c>
      <c r="W56" s="337">
        <f>-X62</f>
        <v>0</v>
      </c>
      <c r="X56" s="307">
        <v>1</v>
      </c>
      <c r="Y56" s="391">
        <v>29401000000</v>
      </c>
      <c r="Z56" s="370" t="s">
        <v>46</v>
      </c>
      <c r="AA56" s="317">
        <v>498400</v>
      </c>
      <c r="AB56" s="344">
        <v>43160</v>
      </c>
      <c r="AC56" s="310" t="s">
        <v>228</v>
      </c>
      <c r="AD56" s="352" t="s">
        <v>206</v>
      </c>
      <c r="AE56" s="295" t="s">
        <v>101</v>
      </c>
      <c r="AF56" s="287" t="s">
        <v>238</v>
      </c>
    </row>
    <row r="57" spans="1:32" s="405" customFormat="1" ht="133.5" customHeight="1">
      <c r="A57" s="394" t="s">
        <v>244</v>
      </c>
      <c r="B57" s="395" t="s">
        <v>239</v>
      </c>
      <c r="C57" s="395" t="s">
        <v>240</v>
      </c>
      <c r="D57" s="382" t="s">
        <v>241</v>
      </c>
      <c r="E57" s="396" t="s">
        <v>93</v>
      </c>
      <c r="F57" s="397">
        <v>876</v>
      </c>
      <c r="G57" s="397" t="s">
        <v>242</v>
      </c>
      <c r="H57" s="395">
        <v>0</v>
      </c>
      <c r="I57" s="395">
        <v>0</v>
      </c>
      <c r="J57" s="395">
        <v>1</v>
      </c>
      <c r="K57" s="398">
        <v>1</v>
      </c>
      <c r="L57" s="399">
        <v>0</v>
      </c>
      <c r="M57" s="399">
        <v>0</v>
      </c>
      <c r="N57" s="399">
        <v>0</v>
      </c>
      <c r="O57" s="398">
        <v>0</v>
      </c>
      <c r="P57" s="399">
        <v>0</v>
      </c>
      <c r="Q57" s="399">
        <v>0</v>
      </c>
      <c r="R57" s="399">
        <v>0</v>
      </c>
      <c r="S57" s="398">
        <f>SUM(P57:R57)</f>
        <v>0</v>
      </c>
      <c r="T57" s="400">
        <f>SUM(Q57:S57)</f>
        <v>0</v>
      </c>
      <c r="U57" s="399">
        <v>0</v>
      </c>
      <c r="V57" s="399">
        <v>0</v>
      </c>
      <c r="W57" s="398">
        <f>SUM(T57:V57)</f>
        <v>0</v>
      </c>
      <c r="X57" s="401">
        <v>1</v>
      </c>
      <c r="Y57" s="395">
        <v>29401000000</v>
      </c>
      <c r="Z57" s="395" t="s">
        <v>46</v>
      </c>
      <c r="AA57" s="402">
        <v>344826</v>
      </c>
      <c r="AB57" s="403">
        <v>43191</v>
      </c>
      <c r="AC57" s="403">
        <v>43435</v>
      </c>
      <c r="AD57" s="392" t="s">
        <v>206</v>
      </c>
      <c r="AE57" s="397" t="s">
        <v>101</v>
      </c>
      <c r="AF57" s="404" t="s">
        <v>243</v>
      </c>
    </row>
    <row r="58" spans="1:32" s="393" customFormat="1" ht="103.5" customHeight="1">
      <c r="A58" s="335" t="s">
        <v>245</v>
      </c>
      <c r="B58" s="335" t="s">
        <v>184</v>
      </c>
      <c r="C58" s="336" t="s">
        <v>185</v>
      </c>
      <c r="D58" s="414" t="s">
        <v>199</v>
      </c>
      <c r="E58" s="335" t="s">
        <v>93</v>
      </c>
      <c r="F58" s="335" t="s">
        <v>105</v>
      </c>
      <c r="G58" s="335" t="s">
        <v>187</v>
      </c>
      <c r="H58" s="384">
        <v>0</v>
      </c>
      <c r="I58" s="384">
        <v>0</v>
      </c>
      <c r="J58" s="384">
        <v>0</v>
      </c>
      <c r="K58" s="337">
        <v>0</v>
      </c>
      <c r="L58" s="384">
        <v>1</v>
      </c>
      <c r="M58" s="384">
        <f aca="true" t="shared" si="1" ref="M58:N61">-N240</f>
        <v>0</v>
      </c>
      <c r="N58" s="384">
        <f t="shared" si="1"/>
        <v>0</v>
      </c>
      <c r="O58" s="337">
        <v>1</v>
      </c>
      <c r="P58" s="384">
        <v>0</v>
      </c>
      <c r="Q58" s="384">
        <v>0</v>
      </c>
      <c r="R58" s="384">
        <v>0</v>
      </c>
      <c r="S58" s="315">
        <v>0</v>
      </c>
      <c r="T58" s="385">
        <v>0</v>
      </c>
      <c r="U58" s="384">
        <f>-V61</f>
        <v>0</v>
      </c>
      <c r="V58" s="384">
        <f>-W61</f>
        <v>0</v>
      </c>
      <c r="W58" s="337">
        <v>0</v>
      </c>
      <c r="X58" s="307">
        <v>1</v>
      </c>
      <c r="Y58" s="381">
        <v>29401000000</v>
      </c>
      <c r="Z58" s="295" t="s">
        <v>46</v>
      </c>
      <c r="AA58" s="317">
        <v>489771.14</v>
      </c>
      <c r="AB58" s="344" t="s">
        <v>246</v>
      </c>
      <c r="AC58" s="344" t="s">
        <v>246</v>
      </c>
      <c r="AD58" s="284" t="s">
        <v>247</v>
      </c>
      <c r="AE58" s="295" t="s">
        <v>101</v>
      </c>
      <c r="AF58" s="404"/>
    </row>
    <row r="59" spans="1:33" ht="99" customHeight="1">
      <c r="A59" s="335" t="s">
        <v>248</v>
      </c>
      <c r="B59" s="335" t="s">
        <v>190</v>
      </c>
      <c r="C59" s="336" t="s">
        <v>191</v>
      </c>
      <c r="D59" s="284" t="s">
        <v>249</v>
      </c>
      <c r="E59" s="285" t="s">
        <v>93</v>
      </c>
      <c r="F59" s="285" t="s">
        <v>105</v>
      </c>
      <c r="G59" s="285" t="s">
        <v>187</v>
      </c>
      <c r="H59" s="322">
        <v>0</v>
      </c>
      <c r="I59" s="322">
        <v>0</v>
      </c>
      <c r="J59" s="322">
        <v>0</v>
      </c>
      <c r="K59" s="337">
        <v>0</v>
      </c>
      <c r="L59" s="322">
        <v>1</v>
      </c>
      <c r="M59" s="322">
        <f t="shared" si="1"/>
        <v>0</v>
      </c>
      <c r="N59" s="322">
        <f t="shared" si="1"/>
        <v>0</v>
      </c>
      <c r="O59" s="337">
        <v>1</v>
      </c>
      <c r="P59" s="322">
        <v>0</v>
      </c>
      <c r="Q59" s="322">
        <v>0</v>
      </c>
      <c r="R59" s="322">
        <v>0</v>
      </c>
      <c r="S59" s="315">
        <v>0</v>
      </c>
      <c r="T59" s="291">
        <v>0</v>
      </c>
      <c r="U59" s="322">
        <f>-V62</f>
        <v>0</v>
      </c>
      <c r="V59" s="322">
        <f>-W62</f>
        <v>0</v>
      </c>
      <c r="W59" s="337">
        <f>-X62</f>
        <v>0</v>
      </c>
      <c r="X59" s="307">
        <v>1</v>
      </c>
      <c r="Y59" s="381">
        <v>29401000000</v>
      </c>
      <c r="Z59" s="295" t="s">
        <v>46</v>
      </c>
      <c r="AA59" s="323">
        <v>486580.98</v>
      </c>
      <c r="AB59" s="344">
        <v>43191</v>
      </c>
      <c r="AC59" s="305">
        <v>43221</v>
      </c>
      <c r="AD59" s="284" t="s">
        <v>247</v>
      </c>
      <c r="AE59" s="295" t="s">
        <v>101</v>
      </c>
      <c r="AF59" s="424"/>
      <c r="AG59" s="297"/>
    </row>
    <row r="60" spans="1:33" ht="75">
      <c r="A60" s="415" t="s">
        <v>250</v>
      </c>
      <c r="B60" s="389" t="s">
        <v>184</v>
      </c>
      <c r="C60" s="390" t="s">
        <v>185</v>
      </c>
      <c r="D60" s="396" t="s">
        <v>202</v>
      </c>
      <c r="E60" s="389" t="s">
        <v>93</v>
      </c>
      <c r="F60" s="389" t="s">
        <v>105</v>
      </c>
      <c r="G60" s="389" t="s">
        <v>187</v>
      </c>
      <c r="H60" s="416">
        <v>0</v>
      </c>
      <c r="I60" s="416">
        <v>0</v>
      </c>
      <c r="J60" s="416">
        <v>0</v>
      </c>
      <c r="K60" s="417">
        <v>0</v>
      </c>
      <c r="L60" s="416">
        <v>1</v>
      </c>
      <c r="M60" s="416">
        <f t="shared" si="1"/>
        <v>0</v>
      </c>
      <c r="N60" s="416">
        <f t="shared" si="1"/>
        <v>0</v>
      </c>
      <c r="O60" s="417">
        <v>1</v>
      </c>
      <c r="P60" s="416">
        <v>0</v>
      </c>
      <c r="Q60" s="416">
        <v>0</v>
      </c>
      <c r="R60" s="416">
        <v>0</v>
      </c>
      <c r="S60" s="418">
        <v>0</v>
      </c>
      <c r="T60" s="419">
        <v>0</v>
      </c>
      <c r="U60" s="416">
        <v>0</v>
      </c>
      <c r="V60" s="416">
        <f>-W63</f>
        <v>0</v>
      </c>
      <c r="W60" s="417">
        <v>0</v>
      </c>
      <c r="X60" s="420">
        <f>K60+O60+S60+W60</f>
        <v>1</v>
      </c>
      <c r="Y60" s="421">
        <v>29401000000</v>
      </c>
      <c r="Z60" s="422" t="s">
        <v>46</v>
      </c>
      <c r="AA60" s="423">
        <v>493688.5</v>
      </c>
      <c r="AB60" s="305" t="s">
        <v>246</v>
      </c>
      <c r="AC60" s="305" t="s">
        <v>251</v>
      </c>
      <c r="AD60" s="284" t="s">
        <v>247</v>
      </c>
      <c r="AE60" s="295" t="s">
        <v>101</v>
      </c>
      <c r="AF60" s="424"/>
      <c r="AG60" s="297"/>
    </row>
    <row r="61" spans="1:33" ht="75">
      <c r="A61" s="335" t="s">
        <v>252</v>
      </c>
      <c r="B61" s="335" t="s">
        <v>184</v>
      </c>
      <c r="C61" s="336" t="s">
        <v>185</v>
      </c>
      <c r="D61" s="414" t="s">
        <v>186</v>
      </c>
      <c r="E61" s="335" t="s">
        <v>93</v>
      </c>
      <c r="F61" s="335" t="s">
        <v>105</v>
      </c>
      <c r="G61" s="335" t="s">
        <v>187</v>
      </c>
      <c r="H61" s="384">
        <v>0</v>
      </c>
      <c r="I61" s="384">
        <v>0</v>
      </c>
      <c r="J61" s="384">
        <v>0</v>
      </c>
      <c r="K61" s="337">
        <v>0</v>
      </c>
      <c r="L61" s="384">
        <v>1</v>
      </c>
      <c r="M61" s="384">
        <f t="shared" si="1"/>
        <v>0</v>
      </c>
      <c r="N61" s="384">
        <f t="shared" si="1"/>
        <v>0</v>
      </c>
      <c r="O61" s="337">
        <v>1</v>
      </c>
      <c r="P61" s="384">
        <v>0</v>
      </c>
      <c r="Q61" s="384">
        <v>0</v>
      </c>
      <c r="R61" s="384">
        <v>0</v>
      </c>
      <c r="S61" s="315">
        <v>0</v>
      </c>
      <c r="T61" s="385">
        <v>0</v>
      </c>
      <c r="U61" s="384">
        <v>0</v>
      </c>
      <c r="V61" s="384">
        <f>-W64</f>
        <v>0</v>
      </c>
      <c r="W61" s="337">
        <v>0</v>
      </c>
      <c r="X61" s="307">
        <v>1</v>
      </c>
      <c r="Y61" s="381">
        <v>29401000000</v>
      </c>
      <c r="Z61" s="295" t="s">
        <v>46</v>
      </c>
      <c r="AA61" s="317">
        <v>488724.64</v>
      </c>
      <c r="AB61" s="344">
        <v>43194</v>
      </c>
      <c r="AC61" s="344" t="s">
        <v>253</v>
      </c>
      <c r="AD61" s="284" t="s">
        <v>247</v>
      </c>
      <c r="AE61" s="295" t="s">
        <v>101</v>
      </c>
      <c r="AF61" s="424"/>
      <c r="AG61" s="297"/>
    </row>
    <row r="62" spans="1:32" s="1" customFormat="1" ht="32.25" customHeight="1">
      <c r="A62" s="19" t="s">
        <v>56</v>
      </c>
      <c r="B62" s="20"/>
      <c r="C62" s="19"/>
      <c r="D62" s="32" t="s">
        <v>59</v>
      </c>
      <c r="E62" s="20"/>
      <c r="F62" s="20"/>
      <c r="G62" s="20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2"/>
      <c r="Y62" s="27"/>
      <c r="Z62" s="27"/>
      <c r="AA62" s="41"/>
      <c r="AB62" s="24"/>
      <c r="AC62" s="24"/>
      <c r="AD62" s="23"/>
      <c r="AE62" s="209"/>
      <c r="AF62" s="199"/>
    </row>
    <row r="63" spans="1:31" s="182" customFormat="1" ht="129" customHeight="1">
      <c r="A63" s="185" t="s">
        <v>107</v>
      </c>
      <c r="B63" s="206" t="s">
        <v>103</v>
      </c>
      <c r="C63" s="206" t="s">
        <v>104</v>
      </c>
      <c r="D63" s="156" t="s">
        <v>140</v>
      </c>
      <c r="E63" s="143" t="s">
        <v>93</v>
      </c>
      <c r="F63" s="158" t="s">
        <v>105</v>
      </c>
      <c r="G63" s="158" t="s">
        <v>106</v>
      </c>
      <c r="H63" s="159">
        <v>0</v>
      </c>
      <c r="I63" s="159">
        <v>0</v>
      </c>
      <c r="J63" s="159">
        <v>0</v>
      </c>
      <c r="K63" s="160">
        <v>0</v>
      </c>
      <c r="L63" s="159">
        <v>0</v>
      </c>
      <c r="M63" s="159">
        <v>0</v>
      </c>
      <c r="N63" s="159">
        <v>0</v>
      </c>
      <c r="O63" s="160">
        <v>0</v>
      </c>
      <c r="P63" s="159">
        <v>0</v>
      </c>
      <c r="Q63" s="161">
        <v>0</v>
      </c>
      <c r="R63" s="161">
        <v>0</v>
      </c>
      <c r="S63" s="162">
        <v>0</v>
      </c>
      <c r="T63" s="161">
        <v>0</v>
      </c>
      <c r="U63" s="161">
        <v>1</v>
      </c>
      <c r="V63" s="161">
        <v>1</v>
      </c>
      <c r="W63" s="162">
        <v>0</v>
      </c>
      <c r="X63" s="212">
        <v>11</v>
      </c>
      <c r="Y63" s="122">
        <v>29401000000</v>
      </c>
      <c r="Z63" s="120" t="s">
        <v>46</v>
      </c>
      <c r="AA63" s="164">
        <v>4146028.37</v>
      </c>
      <c r="AB63" s="165">
        <v>43040</v>
      </c>
      <c r="AC63" s="165">
        <v>43404</v>
      </c>
      <c r="AD63" s="142" t="s">
        <v>146</v>
      </c>
      <c r="AE63" s="163" t="s">
        <v>101</v>
      </c>
    </row>
    <row r="64" spans="1:32" s="182" customFormat="1" ht="129.75" customHeight="1">
      <c r="A64" s="185" t="s">
        <v>102</v>
      </c>
      <c r="B64" s="206" t="s">
        <v>103</v>
      </c>
      <c r="C64" s="206" t="s">
        <v>104</v>
      </c>
      <c r="D64" s="156" t="s">
        <v>141</v>
      </c>
      <c r="E64" s="161" t="s">
        <v>93</v>
      </c>
      <c r="F64" s="158" t="s">
        <v>105</v>
      </c>
      <c r="G64" s="158" t="s">
        <v>106</v>
      </c>
      <c r="H64" s="159">
        <v>0</v>
      </c>
      <c r="I64" s="159">
        <v>0</v>
      </c>
      <c r="J64" s="159">
        <v>0</v>
      </c>
      <c r="K64" s="160">
        <v>0</v>
      </c>
      <c r="L64" s="159">
        <v>0</v>
      </c>
      <c r="M64" s="159">
        <v>0</v>
      </c>
      <c r="N64" s="159">
        <v>0</v>
      </c>
      <c r="O64" s="160">
        <v>0</v>
      </c>
      <c r="P64" s="159">
        <v>0</v>
      </c>
      <c r="Q64" s="161">
        <v>0</v>
      </c>
      <c r="R64" s="161">
        <v>0</v>
      </c>
      <c r="S64" s="162">
        <v>0</v>
      </c>
      <c r="T64" s="161">
        <v>0</v>
      </c>
      <c r="U64" s="161">
        <v>1</v>
      </c>
      <c r="V64" s="161">
        <v>1</v>
      </c>
      <c r="W64" s="162">
        <v>0</v>
      </c>
      <c r="X64" s="212">
        <v>11</v>
      </c>
      <c r="Y64" s="122">
        <v>29401000000</v>
      </c>
      <c r="Z64" s="120" t="s">
        <v>46</v>
      </c>
      <c r="AA64" s="164">
        <v>9387785</v>
      </c>
      <c r="AB64" s="165">
        <v>43040</v>
      </c>
      <c r="AC64" s="165">
        <v>43404</v>
      </c>
      <c r="AD64" s="142" t="s">
        <v>146</v>
      </c>
      <c r="AE64" s="163" t="s">
        <v>101</v>
      </c>
      <c r="AF64" s="186"/>
    </row>
    <row r="65" spans="1:32" s="1" customFormat="1" ht="18.75">
      <c r="A65" s="19" t="s">
        <v>58</v>
      </c>
      <c r="B65" s="20"/>
      <c r="C65" s="19"/>
      <c r="D65" s="32" t="s">
        <v>61</v>
      </c>
      <c r="E65" s="20"/>
      <c r="F65" s="20"/>
      <c r="G65" s="20"/>
      <c r="H65" s="21"/>
      <c r="I65" s="21"/>
      <c r="J65" s="21"/>
      <c r="K65" s="21">
        <v>0</v>
      </c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/>
      <c r="Y65" s="27"/>
      <c r="Z65" s="27"/>
      <c r="AA65" s="42"/>
      <c r="AB65" s="24"/>
      <c r="AC65" s="24"/>
      <c r="AD65" s="23"/>
      <c r="AE65" s="23"/>
      <c r="AF65" s="59"/>
    </row>
    <row r="66" spans="1:32" s="1" customFormat="1" ht="18.75">
      <c r="A66" s="19" t="s">
        <v>60</v>
      </c>
      <c r="B66" s="20"/>
      <c r="C66" s="19"/>
      <c r="D66" s="32" t="s">
        <v>63</v>
      </c>
      <c r="E66" s="20"/>
      <c r="F66" s="20"/>
      <c r="G66" s="20"/>
      <c r="H66" s="21"/>
      <c r="I66" s="21"/>
      <c r="J66" s="21"/>
      <c r="K66" s="21">
        <v>0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2"/>
      <c r="Y66" s="27"/>
      <c r="Z66" s="27"/>
      <c r="AA66" s="41"/>
      <c r="AB66" s="24"/>
      <c r="AC66" s="24"/>
      <c r="AD66" s="23"/>
      <c r="AE66" s="23"/>
      <c r="AF66" s="59"/>
    </row>
    <row r="67" spans="1:32" s="1" customFormat="1" ht="37.5">
      <c r="A67" s="19" t="s">
        <v>62</v>
      </c>
      <c r="B67" s="20"/>
      <c r="C67" s="19"/>
      <c r="D67" s="32" t="s">
        <v>65</v>
      </c>
      <c r="E67" s="20"/>
      <c r="F67" s="20"/>
      <c r="G67" s="2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/>
      <c r="Y67" s="27"/>
      <c r="Z67" s="27"/>
      <c r="AA67" s="42"/>
      <c r="AB67" s="24"/>
      <c r="AC67" s="24"/>
      <c r="AD67" s="23"/>
      <c r="AE67" s="23"/>
      <c r="AF67" s="59"/>
    </row>
    <row r="68" spans="1:32" s="1" customFormat="1" ht="18.75">
      <c r="A68" s="19" t="s">
        <v>64</v>
      </c>
      <c r="B68" s="20"/>
      <c r="C68" s="19"/>
      <c r="D68" s="32" t="s">
        <v>67</v>
      </c>
      <c r="E68" s="20"/>
      <c r="F68" s="20"/>
      <c r="G68" s="2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2"/>
      <c r="Y68" s="27"/>
      <c r="Z68" s="27"/>
      <c r="AA68" s="42"/>
      <c r="AB68" s="24"/>
      <c r="AC68" s="24"/>
      <c r="AD68" s="23"/>
      <c r="AE68" s="23"/>
      <c r="AF68" s="59"/>
    </row>
    <row r="69" spans="1:32" s="1" customFormat="1" ht="18.75">
      <c r="A69" s="19" t="s">
        <v>66</v>
      </c>
      <c r="B69" s="20"/>
      <c r="C69" s="19"/>
      <c r="D69" s="32" t="s">
        <v>69</v>
      </c>
      <c r="E69" s="20"/>
      <c r="F69" s="20"/>
      <c r="G69" s="20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/>
      <c r="Y69" s="27"/>
      <c r="Z69" s="27"/>
      <c r="AA69" s="42"/>
      <c r="AB69" s="24"/>
      <c r="AC69" s="24"/>
      <c r="AD69" s="23"/>
      <c r="AE69" s="23"/>
      <c r="AF69" s="59"/>
    </row>
    <row r="70" spans="1:32" s="28" customFormat="1" ht="18.75">
      <c r="A70" s="19" t="s">
        <v>68</v>
      </c>
      <c r="B70" s="20"/>
      <c r="C70" s="19"/>
      <c r="D70" s="32" t="s">
        <v>71</v>
      </c>
      <c r="E70" s="20"/>
      <c r="F70" s="20"/>
      <c r="G70" s="20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2"/>
      <c r="Y70" s="27"/>
      <c r="Z70" s="27"/>
      <c r="AA70" s="42"/>
      <c r="AB70" s="24"/>
      <c r="AC70" s="24"/>
      <c r="AD70" s="23"/>
      <c r="AE70" s="23"/>
      <c r="AF70" s="59"/>
    </row>
    <row r="71" spans="1:32" s="1" customFormat="1" ht="18.75">
      <c r="A71" s="19" t="s">
        <v>70</v>
      </c>
      <c r="B71" s="20"/>
      <c r="C71" s="19"/>
      <c r="D71" s="32" t="s">
        <v>73</v>
      </c>
      <c r="E71" s="20"/>
      <c r="F71" s="20"/>
      <c r="G71" s="2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2"/>
      <c r="Y71" s="27"/>
      <c r="Z71" s="27"/>
      <c r="AA71" s="42"/>
      <c r="AB71" s="24"/>
      <c r="AC71" s="24"/>
      <c r="AD71" s="23"/>
      <c r="AE71" s="23"/>
      <c r="AF71" s="59"/>
    </row>
    <row r="72" spans="1:32" s="358" customFormat="1" ht="81" customHeight="1">
      <c r="A72" s="335" t="s">
        <v>256</v>
      </c>
      <c r="B72" s="335" t="s">
        <v>257</v>
      </c>
      <c r="C72" s="336" t="s">
        <v>258</v>
      </c>
      <c r="D72" s="284" t="s">
        <v>259</v>
      </c>
      <c r="E72" s="335" t="s">
        <v>93</v>
      </c>
      <c r="F72" s="335" t="s">
        <v>105</v>
      </c>
      <c r="G72" s="335" t="s">
        <v>260</v>
      </c>
      <c r="H72" s="384">
        <v>0</v>
      </c>
      <c r="I72" s="384">
        <v>0</v>
      </c>
      <c r="J72" s="384">
        <v>0</v>
      </c>
      <c r="K72" s="337">
        <v>0</v>
      </c>
      <c r="L72" s="384">
        <v>114</v>
      </c>
      <c r="M72" s="384">
        <f>-N250</f>
        <v>0</v>
      </c>
      <c r="N72" s="384">
        <f>-O250</f>
        <v>0</v>
      </c>
      <c r="O72" s="337">
        <v>114</v>
      </c>
      <c r="P72" s="384">
        <v>0</v>
      </c>
      <c r="Q72" s="384">
        <v>0</v>
      </c>
      <c r="R72" s="384">
        <v>0</v>
      </c>
      <c r="S72" s="315">
        <v>0</v>
      </c>
      <c r="T72" s="385">
        <v>0</v>
      </c>
      <c r="U72" s="384">
        <v>0</v>
      </c>
      <c r="V72" s="384">
        <v>0</v>
      </c>
      <c r="W72" s="337">
        <v>0</v>
      </c>
      <c r="X72" s="307">
        <v>114</v>
      </c>
      <c r="Y72" s="284">
        <v>29401000000</v>
      </c>
      <c r="Z72" s="295" t="s">
        <v>46</v>
      </c>
      <c r="AA72" s="317">
        <v>417420</v>
      </c>
      <c r="AB72" s="344" t="s">
        <v>246</v>
      </c>
      <c r="AC72" s="344" t="s">
        <v>261</v>
      </c>
      <c r="AD72" s="283" t="s">
        <v>146</v>
      </c>
      <c r="AE72" s="295" t="s">
        <v>101</v>
      </c>
      <c r="AF72" s="287"/>
    </row>
    <row r="73" spans="1:32" s="1" customFormat="1" ht="49.5" customHeight="1">
      <c r="A73" s="19" t="s">
        <v>72</v>
      </c>
      <c r="B73" s="20"/>
      <c r="C73" s="19"/>
      <c r="D73" s="32" t="s">
        <v>75</v>
      </c>
      <c r="E73" s="20"/>
      <c r="F73" s="20"/>
      <c r="G73" s="2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2"/>
      <c r="Y73" s="27"/>
      <c r="Z73" s="27"/>
      <c r="AA73" s="42"/>
      <c r="AB73" s="24"/>
      <c r="AC73" s="24"/>
      <c r="AD73" s="23"/>
      <c r="AE73" s="23"/>
      <c r="AF73" s="59"/>
    </row>
    <row r="74" spans="1:32" s="1" customFormat="1" ht="37.5" customHeight="1">
      <c r="A74" s="19" t="s">
        <v>74</v>
      </c>
      <c r="B74" s="20"/>
      <c r="C74" s="19"/>
      <c r="D74" s="32" t="s">
        <v>77</v>
      </c>
      <c r="E74" s="20"/>
      <c r="F74" s="20"/>
      <c r="G74" s="2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2"/>
      <c r="Y74" s="27"/>
      <c r="Z74" s="27"/>
      <c r="AA74" s="41"/>
      <c r="AB74" s="24"/>
      <c r="AC74" s="24"/>
      <c r="AD74" s="23"/>
      <c r="AE74" s="23"/>
      <c r="AF74" s="59"/>
    </row>
    <row r="75" spans="1:32" s="1" customFormat="1" ht="18.75">
      <c r="A75" s="19" t="s">
        <v>76</v>
      </c>
      <c r="B75" s="20"/>
      <c r="C75" s="19"/>
      <c r="D75" s="32" t="s">
        <v>79</v>
      </c>
      <c r="E75" s="20"/>
      <c r="F75" s="20"/>
      <c r="G75" s="2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2"/>
      <c r="Y75" s="27"/>
      <c r="Z75" s="27"/>
      <c r="AA75" s="41"/>
      <c r="AB75" s="24"/>
      <c r="AC75" s="24"/>
      <c r="AD75" s="23"/>
      <c r="AE75" s="27"/>
      <c r="AF75" s="59"/>
    </row>
    <row r="76" spans="1:32" s="1" customFormat="1" ht="37.5">
      <c r="A76" s="19" t="s">
        <v>78</v>
      </c>
      <c r="B76" s="20"/>
      <c r="C76" s="19"/>
      <c r="D76" s="32" t="s">
        <v>81</v>
      </c>
      <c r="E76" s="20"/>
      <c r="F76" s="20"/>
      <c r="G76" s="2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2"/>
      <c r="Y76" s="27"/>
      <c r="Z76" s="27"/>
      <c r="AA76" s="42"/>
      <c r="AB76" s="24"/>
      <c r="AC76" s="24"/>
      <c r="AD76" s="23"/>
      <c r="AE76" s="27"/>
      <c r="AF76" s="201"/>
    </row>
    <row r="77" spans="1:32" s="1" customFormat="1" ht="37.5">
      <c r="A77" s="19" t="s">
        <v>80</v>
      </c>
      <c r="B77" s="20"/>
      <c r="C77" s="19"/>
      <c r="D77" s="32" t="s">
        <v>83</v>
      </c>
      <c r="E77" s="20"/>
      <c r="F77" s="20"/>
      <c r="G77" s="2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2"/>
      <c r="Y77" s="23"/>
      <c r="Z77" s="23"/>
      <c r="AA77" s="41"/>
      <c r="AB77" s="24"/>
      <c r="AC77" s="24"/>
      <c r="AD77" s="23"/>
      <c r="AE77" s="27"/>
      <c r="AF77" s="201"/>
    </row>
    <row r="78" spans="1:32" s="1" customFormat="1" ht="18.75">
      <c r="A78" s="19" t="s">
        <v>82</v>
      </c>
      <c r="B78" s="20"/>
      <c r="C78" s="19"/>
      <c r="D78" s="32" t="s">
        <v>84</v>
      </c>
      <c r="E78" s="20"/>
      <c r="F78" s="20"/>
      <c r="G78" s="20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2"/>
      <c r="Y78" s="23"/>
      <c r="Z78" s="23"/>
      <c r="AA78" s="41"/>
      <c r="AB78" s="24"/>
      <c r="AC78" s="24"/>
      <c r="AD78" s="23"/>
      <c r="AE78" s="27"/>
      <c r="AF78" s="201"/>
    </row>
    <row r="79" spans="1:32" s="1" customFormat="1" ht="18.75">
      <c r="A79" s="19"/>
      <c r="B79" s="20"/>
      <c r="C79" s="19"/>
      <c r="D79" s="32" t="s">
        <v>85</v>
      </c>
      <c r="E79" s="20"/>
      <c r="F79" s="20"/>
      <c r="G79" s="2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2"/>
      <c r="T79" s="21"/>
      <c r="U79" s="21"/>
      <c r="V79" s="21"/>
      <c r="W79" s="22"/>
      <c r="X79" s="22"/>
      <c r="Y79" s="23"/>
      <c r="Z79" s="23"/>
      <c r="AA79" s="41"/>
      <c r="AB79" s="24"/>
      <c r="AC79" s="24"/>
      <c r="AD79" s="23"/>
      <c r="AE79" s="27"/>
      <c r="AF79" s="201"/>
    </row>
    <row r="80" spans="1:32" s="1" customFormat="1" ht="18.75">
      <c r="A80" s="4"/>
      <c r="B80" s="5"/>
      <c r="C80" s="5"/>
      <c r="D80" s="30"/>
      <c r="E80" s="6"/>
      <c r="F80" s="5"/>
      <c r="G80" s="5"/>
      <c r="H80" s="7"/>
      <c r="I80" s="7"/>
      <c r="J80" s="7"/>
      <c r="K80" s="36"/>
      <c r="L80" s="7"/>
      <c r="M80" s="7"/>
      <c r="N80" s="7"/>
      <c r="O80" s="36"/>
      <c r="P80" s="7"/>
      <c r="Q80" s="7"/>
      <c r="R80" s="7"/>
      <c r="S80" s="35"/>
      <c r="T80" s="7"/>
      <c r="U80" s="7"/>
      <c r="V80" s="7"/>
      <c r="W80" s="35"/>
      <c r="X80" s="69"/>
      <c r="AA80" s="37"/>
      <c r="AB80" s="29"/>
      <c r="AC80" s="29"/>
      <c r="AF80" s="60"/>
    </row>
    <row r="81" spans="1:32" s="1" customFormat="1" ht="18.75">
      <c r="A81" s="4"/>
      <c r="B81" s="5"/>
      <c r="C81" s="5"/>
      <c r="D81" s="30"/>
      <c r="E81" s="6"/>
      <c r="F81" s="5"/>
      <c r="G81" s="5"/>
      <c r="H81" s="7"/>
      <c r="I81" s="7"/>
      <c r="J81" s="7"/>
      <c r="K81" s="36"/>
      <c r="L81" s="7"/>
      <c r="M81" s="7"/>
      <c r="N81" s="7"/>
      <c r="O81" s="36"/>
      <c r="P81" s="7"/>
      <c r="Q81" s="7"/>
      <c r="R81" s="7"/>
      <c r="S81" s="35"/>
      <c r="T81" s="7"/>
      <c r="U81" s="7"/>
      <c r="V81" s="7"/>
      <c r="W81" s="35"/>
      <c r="X81" s="69"/>
      <c r="AA81" s="37"/>
      <c r="AB81" s="29"/>
      <c r="AC81" s="29"/>
      <c r="AF81" s="60"/>
    </row>
    <row r="82" spans="1:32" s="1" customFormat="1" ht="18.75">
      <c r="A82" s="4"/>
      <c r="B82" s="5"/>
      <c r="C82" s="5"/>
      <c r="D82" s="30"/>
      <c r="E82" s="6"/>
      <c r="F82" s="5"/>
      <c r="G82" s="5"/>
      <c r="H82" s="7"/>
      <c r="I82" s="7"/>
      <c r="J82" s="7"/>
      <c r="K82" s="36"/>
      <c r="L82" s="7"/>
      <c r="M82" s="7"/>
      <c r="N82" s="7"/>
      <c r="O82" s="36"/>
      <c r="P82" s="7"/>
      <c r="Q82" s="7"/>
      <c r="R82" s="7"/>
      <c r="S82" s="35"/>
      <c r="T82" s="7"/>
      <c r="U82" s="7"/>
      <c r="V82" s="7"/>
      <c r="W82" s="35"/>
      <c r="X82" s="69"/>
      <c r="AA82" s="37"/>
      <c r="AB82" s="29"/>
      <c r="AC82" s="29"/>
      <c r="AF82" s="60"/>
    </row>
    <row r="83" spans="1:32" s="1" customFormat="1" ht="18.75">
      <c r="A83" s="4"/>
      <c r="B83" s="5"/>
      <c r="C83" s="5"/>
      <c r="D83" s="30"/>
      <c r="E83" s="6"/>
      <c r="F83" s="5"/>
      <c r="G83" s="5"/>
      <c r="H83" s="7"/>
      <c r="I83" s="7"/>
      <c r="J83" s="7"/>
      <c r="K83" s="36"/>
      <c r="L83" s="7"/>
      <c r="M83" s="7"/>
      <c r="N83" s="7"/>
      <c r="O83" s="36"/>
      <c r="P83" s="7"/>
      <c r="Q83" s="7"/>
      <c r="R83" s="7"/>
      <c r="S83" s="35"/>
      <c r="T83" s="7"/>
      <c r="U83" s="7"/>
      <c r="V83" s="7"/>
      <c r="W83" s="35"/>
      <c r="X83" s="69"/>
      <c r="AA83" s="37"/>
      <c r="AB83" s="29"/>
      <c r="AC83" s="29"/>
      <c r="AF83" s="60"/>
    </row>
    <row r="84" spans="1:32" s="1" customFormat="1" ht="18.75">
      <c r="A84" s="4"/>
      <c r="B84" s="5"/>
      <c r="C84" s="5"/>
      <c r="D84" s="30"/>
      <c r="E84" s="6"/>
      <c r="F84" s="5"/>
      <c r="G84" s="5"/>
      <c r="H84" s="7"/>
      <c r="I84" s="7"/>
      <c r="J84" s="7"/>
      <c r="K84" s="36"/>
      <c r="L84" s="7"/>
      <c r="M84" s="7"/>
      <c r="N84" s="7"/>
      <c r="O84" s="36"/>
      <c r="P84" s="7"/>
      <c r="Q84" s="7"/>
      <c r="S84" s="35"/>
      <c r="W84" s="35"/>
      <c r="X84" s="69"/>
      <c r="AA84" s="37"/>
      <c r="AB84" s="29"/>
      <c r="AC84" s="29"/>
      <c r="AF84" s="60"/>
    </row>
    <row r="85" spans="1:32" s="1" customFormat="1" ht="18.75">
      <c r="A85" s="4"/>
      <c r="B85" s="5"/>
      <c r="C85" s="5"/>
      <c r="D85" s="30"/>
      <c r="E85" s="6"/>
      <c r="F85" s="5"/>
      <c r="G85" s="5"/>
      <c r="H85" s="7"/>
      <c r="I85" s="7"/>
      <c r="J85" s="7"/>
      <c r="K85" s="36"/>
      <c r="L85" s="7"/>
      <c r="M85" s="7"/>
      <c r="N85" s="7"/>
      <c r="O85" s="36"/>
      <c r="P85" s="7"/>
      <c r="Q85" s="7"/>
      <c r="R85" s="7"/>
      <c r="S85" s="35"/>
      <c r="T85" s="7"/>
      <c r="U85" s="7"/>
      <c r="V85" s="7"/>
      <c r="W85" s="35"/>
      <c r="X85" s="69"/>
      <c r="AA85" s="37"/>
      <c r="AB85" s="29"/>
      <c r="AC85" s="29"/>
      <c r="AF85" s="60"/>
    </row>
    <row r="86" spans="1:32" s="1" customFormat="1" ht="18.75">
      <c r="A86" s="4"/>
      <c r="B86" s="5"/>
      <c r="C86" s="5"/>
      <c r="D86" s="30"/>
      <c r="E86" s="6"/>
      <c r="F86" s="5"/>
      <c r="G86" s="5"/>
      <c r="H86" s="7"/>
      <c r="I86" s="7"/>
      <c r="J86" s="7"/>
      <c r="K86" s="36"/>
      <c r="L86" s="7"/>
      <c r="M86" s="7"/>
      <c r="N86" s="7"/>
      <c r="O86" s="36"/>
      <c r="P86" s="7"/>
      <c r="Q86" s="7"/>
      <c r="R86" s="7"/>
      <c r="S86" s="35"/>
      <c r="T86" s="7"/>
      <c r="U86" s="7"/>
      <c r="V86" s="7"/>
      <c r="W86" s="35"/>
      <c r="X86" s="69"/>
      <c r="AA86" s="37"/>
      <c r="AB86" s="29"/>
      <c r="AC86" s="29"/>
      <c r="AF86" s="60"/>
    </row>
    <row r="87" spans="1:32" s="1" customFormat="1" ht="18.75">
      <c r="A87" s="4"/>
      <c r="B87" s="5"/>
      <c r="C87" s="5"/>
      <c r="D87" s="30"/>
      <c r="E87" s="6"/>
      <c r="F87" s="5"/>
      <c r="G87" s="5"/>
      <c r="H87" s="7"/>
      <c r="I87" s="7"/>
      <c r="J87" s="7"/>
      <c r="K87" s="36"/>
      <c r="L87" s="7"/>
      <c r="M87" s="7"/>
      <c r="N87" s="7"/>
      <c r="O87" s="36"/>
      <c r="P87" s="7"/>
      <c r="Q87" s="7"/>
      <c r="R87" s="7"/>
      <c r="S87" s="35"/>
      <c r="T87" s="7"/>
      <c r="U87" s="7"/>
      <c r="V87" s="7"/>
      <c r="W87" s="35"/>
      <c r="X87" s="69"/>
      <c r="AA87" s="37"/>
      <c r="AB87" s="29"/>
      <c r="AC87" s="29"/>
      <c r="AF87" s="60"/>
    </row>
    <row r="88" spans="1:32" s="1" customFormat="1" ht="18.75">
      <c r="A88" s="4"/>
      <c r="B88" s="5"/>
      <c r="C88" s="5"/>
      <c r="D88" s="30"/>
      <c r="E88" s="6"/>
      <c r="F88" s="5"/>
      <c r="G88" s="5"/>
      <c r="H88" s="7"/>
      <c r="I88" s="7"/>
      <c r="J88" s="7"/>
      <c r="K88" s="36"/>
      <c r="L88" s="7"/>
      <c r="M88" s="7"/>
      <c r="N88" s="7"/>
      <c r="O88" s="36"/>
      <c r="P88" s="7"/>
      <c r="Q88" s="7"/>
      <c r="R88" s="7"/>
      <c r="S88" s="35"/>
      <c r="T88" s="7"/>
      <c r="U88" s="7"/>
      <c r="V88" s="7"/>
      <c r="W88" s="35"/>
      <c r="X88" s="69"/>
      <c r="AA88" s="37"/>
      <c r="AB88" s="29"/>
      <c r="AC88" s="29"/>
      <c r="AF88" s="60"/>
    </row>
    <row r="89" spans="1:32" s="1" customFormat="1" ht="18.75">
      <c r="A89" s="4"/>
      <c r="B89" s="5"/>
      <c r="C89" s="5"/>
      <c r="D89" s="30"/>
      <c r="E89" s="6"/>
      <c r="F89" s="5"/>
      <c r="G89" s="5"/>
      <c r="H89" s="7"/>
      <c r="I89" s="7"/>
      <c r="J89" s="7"/>
      <c r="K89" s="36"/>
      <c r="L89" s="7"/>
      <c r="M89" s="7"/>
      <c r="N89" s="7"/>
      <c r="O89" s="36"/>
      <c r="P89" s="7"/>
      <c r="Q89" s="7"/>
      <c r="R89" s="7"/>
      <c r="S89" s="35"/>
      <c r="T89" s="7"/>
      <c r="U89" s="7"/>
      <c r="V89" s="7"/>
      <c r="W89" s="35"/>
      <c r="X89" s="69"/>
      <c r="AA89" s="37"/>
      <c r="AB89" s="29"/>
      <c r="AC89" s="29"/>
      <c r="AF89" s="60"/>
    </row>
    <row r="90" spans="1:32" s="1" customFormat="1" ht="18.75">
      <c r="A90" s="4"/>
      <c r="B90" s="5"/>
      <c r="C90" s="5"/>
      <c r="D90" s="30"/>
      <c r="E90" s="6"/>
      <c r="F90" s="5"/>
      <c r="G90" s="5"/>
      <c r="H90" s="7"/>
      <c r="I90" s="7"/>
      <c r="J90" s="7"/>
      <c r="K90" s="36"/>
      <c r="L90" s="7"/>
      <c r="M90" s="7"/>
      <c r="N90" s="7"/>
      <c r="O90" s="36"/>
      <c r="P90" s="7"/>
      <c r="Q90" s="7"/>
      <c r="R90" s="7"/>
      <c r="S90" s="35"/>
      <c r="T90" s="7"/>
      <c r="U90" s="7"/>
      <c r="V90" s="7"/>
      <c r="W90" s="35"/>
      <c r="X90" s="69"/>
      <c r="AA90" s="37"/>
      <c r="AB90" s="29"/>
      <c r="AC90" s="29"/>
      <c r="AF90" s="60"/>
    </row>
    <row r="91" spans="1:32" s="1" customFormat="1" ht="18.75">
      <c r="A91" s="4"/>
      <c r="B91" s="5"/>
      <c r="C91" s="5"/>
      <c r="D91" s="30"/>
      <c r="E91" s="6"/>
      <c r="F91" s="5"/>
      <c r="G91" s="5"/>
      <c r="H91" s="7"/>
      <c r="I91" s="7"/>
      <c r="J91" s="7"/>
      <c r="K91" s="36"/>
      <c r="L91" s="7"/>
      <c r="M91" s="7"/>
      <c r="N91" s="7"/>
      <c r="O91" s="36"/>
      <c r="P91" s="7"/>
      <c r="Q91" s="7"/>
      <c r="R91" s="7"/>
      <c r="S91" s="35"/>
      <c r="T91" s="7"/>
      <c r="U91" s="7"/>
      <c r="V91" s="7"/>
      <c r="W91" s="35"/>
      <c r="X91" s="69"/>
      <c r="AA91" s="37"/>
      <c r="AB91" s="29"/>
      <c r="AC91" s="29"/>
      <c r="AF91" s="60"/>
    </row>
    <row r="92" spans="1:32" s="1" customFormat="1" ht="18.75">
      <c r="A92" s="4"/>
      <c r="B92" s="5"/>
      <c r="C92" s="5"/>
      <c r="D92" s="30"/>
      <c r="E92" s="6"/>
      <c r="F92" s="5"/>
      <c r="G92" s="5"/>
      <c r="H92" s="7"/>
      <c r="I92" s="7"/>
      <c r="J92" s="7"/>
      <c r="K92" s="36"/>
      <c r="L92" s="7"/>
      <c r="M92" s="7"/>
      <c r="N92" s="7"/>
      <c r="O92" s="36"/>
      <c r="P92" s="7"/>
      <c r="Q92" s="7"/>
      <c r="R92" s="7"/>
      <c r="S92" s="35"/>
      <c r="T92" s="7"/>
      <c r="U92" s="7"/>
      <c r="V92" s="7"/>
      <c r="W92" s="35"/>
      <c r="X92" s="69"/>
      <c r="AA92" s="37"/>
      <c r="AB92" s="29"/>
      <c r="AC92" s="29"/>
      <c r="AF92" s="60"/>
    </row>
    <row r="93" spans="1:32" s="1" customFormat="1" ht="18.75">
      <c r="A93" s="4"/>
      <c r="B93" s="5"/>
      <c r="C93" s="5"/>
      <c r="D93" s="30"/>
      <c r="E93" s="6"/>
      <c r="F93" s="5"/>
      <c r="G93" s="5"/>
      <c r="H93" s="7"/>
      <c r="I93" s="7"/>
      <c r="J93" s="7"/>
      <c r="K93" s="36"/>
      <c r="L93" s="7"/>
      <c r="M93" s="7"/>
      <c r="N93" s="7"/>
      <c r="O93" s="36"/>
      <c r="P93" s="7"/>
      <c r="Q93" s="7"/>
      <c r="R93" s="7"/>
      <c r="S93" s="35"/>
      <c r="T93" s="7"/>
      <c r="U93" s="7"/>
      <c r="V93" s="7"/>
      <c r="W93" s="35"/>
      <c r="X93" s="69"/>
      <c r="AA93" s="37"/>
      <c r="AB93" s="29"/>
      <c r="AC93" s="29"/>
      <c r="AF93" s="60"/>
    </row>
    <row r="94" spans="1:32" s="1" customFormat="1" ht="18.75">
      <c r="A94" s="4"/>
      <c r="B94" s="5"/>
      <c r="C94" s="5"/>
      <c r="D94" s="30"/>
      <c r="E94" s="6"/>
      <c r="F94" s="5"/>
      <c r="G94" s="5"/>
      <c r="H94" s="7"/>
      <c r="I94" s="7"/>
      <c r="J94" s="7"/>
      <c r="K94" s="36"/>
      <c r="L94" s="7"/>
      <c r="M94" s="7"/>
      <c r="N94" s="7"/>
      <c r="O94" s="36"/>
      <c r="P94" s="7"/>
      <c r="Q94" s="7"/>
      <c r="R94" s="7"/>
      <c r="S94" s="35"/>
      <c r="T94" s="7"/>
      <c r="U94" s="7"/>
      <c r="V94" s="7"/>
      <c r="W94" s="35"/>
      <c r="X94" s="69"/>
      <c r="AA94" s="37"/>
      <c r="AB94" s="29"/>
      <c r="AC94" s="29"/>
      <c r="AF94" s="60"/>
    </row>
    <row r="95" spans="1:32" s="1" customFormat="1" ht="18.75">
      <c r="A95" s="4"/>
      <c r="B95" s="5"/>
      <c r="C95" s="5"/>
      <c r="D95" s="30"/>
      <c r="E95" s="6"/>
      <c r="F95" s="5"/>
      <c r="G95" s="5"/>
      <c r="H95" s="7"/>
      <c r="I95" s="7"/>
      <c r="J95" s="7"/>
      <c r="K95" s="36"/>
      <c r="L95" s="7"/>
      <c r="M95" s="7"/>
      <c r="N95" s="7"/>
      <c r="O95" s="36"/>
      <c r="P95" s="7"/>
      <c r="Q95" s="7"/>
      <c r="R95" s="7"/>
      <c r="S95" s="35"/>
      <c r="T95" s="7"/>
      <c r="U95" s="7"/>
      <c r="V95" s="7"/>
      <c r="W95" s="35"/>
      <c r="X95" s="69"/>
      <c r="AA95" s="37"/>
      <c r="AB95" s="29"/>
      <c r="AC95" s="29"/>
      <c r="AF95" s="60"/>
    </row>
    <row r="96" spans="1:32" s="1" customFormat="1" ht="18.75">
      <c r="A96" s="4"/>
      <c r="B96" s="5"/>
      <c r="C96" s="5"/>
      <c r="D96" s="30"/>
      <c r="E96" s="6"/>
      <c r="F96" s="5"/>
      <c r="G96" s="5"/>
      <c r="H96" s="7"/>
      <c r="I96" s="7"/>
      <c r="J96" s="7"/>
      <c r="K96" s="36"/>
      <c r="L96" s="7"/>
      <c r="M96" s="7"/>
      <c r="N96" s="7"/>
      <c r="O96" s="36"/>
      <c r="P96" s="7"/>
      <c r="Q96" s="7"/>
      <c r="R96" s="7"/>
      <c r="S96" s="35"/>
      <c r="T96" s="7"/>
      <c r="U96" s="7"/>
      <c r="V96" s="7"/>
      <c r="W96" s="35"/>
      <c r="X96" s="69"/>
      <c r="AA96" s="37"/>
      <c r="AB96" s="29"/>
      <c r="AC96" s="29"/>
      <c r="AF96" s="60"/>
    </row>
    <row r="97" spans="1:32" s="1" customFormat="1" ht="18.75">
      <c r="A97" s="4"/>
      <c r="B97" s="5"/>
      <c r="C97" s="5"/>
      <c r="D97" s="30"/>
      <c r="E97" s="6"/>
      <c r="F97" s="5"/>
      <c r="G97" s="5"/>
      <c r="H97" s="7"/>
      <c r="I97" s="7"/>
      <c r="J97" s="7"/>
      <c r="K97" s="36"/>
      <c r="L97" s="7"/>
      <c r="M97" s="7"/>
      <c r="N97" s="7"/>
      <c r="O97" s="36"/>
      <c r="P97" s="7"/>
      <c r="Q97" s="7"/>
      <c r="R97" s="7"/>
      <c r="S97" s="35"/>
      <c r="T97" s="7"/>
      <c r="U97" s="7"/>
      <c r="V97" s="7"/>
      <c r="W97" s="35"/>
      <c r="X97" s="69"/>
      <c r="AA97" s="37"/>
      <c r="AB97" s="29"/>
      <c r="AC97" s="29"/>
      <c r="AF97" s="60"/>
    </row>
    <row r="98" spans="1:32" s="1" customFormat="1" ht="18.75">
      <c r="A98" s="4"/>
      <c r="B98" s="5"/>
      <c r="C98" s="5"/>
      <c r="D98" s="30"/>
      <c r="E98" s="6"/>
      <c r="F98" s="5"/>
      <c r="G98" s="5"/>
      <c r="H98" s="7"/>
      <c r="I98" s="7"/>
      <c r="J98" s="7"/>
      <c r="K98" s="36"/>
      <c r="L98" s="7"/>
      <c r="M98" s="7"/>
      <c r="N98" s="7"/>
      <c r="O98" s="36"/>
      <c r="P98" s="7"/>
      <c r="Q98" s="7"/>
      <c r="R98" s="7"/>
      <c r="S98" s="35"/>
      <c r="T98" s="7"/>
      <c r="U98" s="7"/>
      <c r="V98" s="7"/>
      <c r="W98" s="35"/>
      <c r="X98" s="69"/>
      <c r="AA98" s="37"/>
      <c r="AB98" s="29"/>
      <c r="AC98" s="29"/>
      <c r="AF98" s="60"/>
    </row>
    <row r="99" spans="1:32" s="1" customFormat="1" ht="18.75">
      <c r="A99" s="4"/>
      <c r="B99" s="5"/>
      <c r="C99" s="5"/>
      <c r="D99" s="30"/>
      <c r="E99" s="6"/>
      <c r="F99" s="5"/>
      <c r="G99" s="5"/>
      <c r="H99" s="7"/>
      <c r="I99" s="7"/>
      <c r="J99" s="7"/>
      <c r="K99" s="36"/>
      <c r="L99" s="7"/>
      <c r="M99" s="7"/>
      <c r="N99" s="7"/>
      <c r="O99" s="36"/>
      <c r="P99" s="7"/>
      <c r="Q99" s="7"/>
      <c r="R99" s="7"/>
      <c r="S99" s="35"/>
      <c r="T99" s="7"/>
      <c r="U99" s="7"/>
      <c r="V99" s="7"/>
      <c r="W99" s="35"/>
      <c r="X99" s="69"/>
      <c r="AA99" s="37"/>
      <c r="AB99" s="29"/>
      <c r="AC99" s="29"/>
      <c r="AF99" s="60"/>
    </row>
    <row r="100" spans="1:32" s="1" customFormat="1" ht="18.75">
      <c r="A100" s="4"/>
      <c r="B100" s="5"/>
      <c r="C100" s="5"/>
      <c r="D100" s="30"/>
      <c r="E100" s="6"/>
      <c r="F100" s="5"/>
      <c r="G100" s="5"/>
      <c r="H100" s="7"/>
      <c r="I100" s="7"/>
      <c r="J100" s="7"/>
      <c r="K100" s="36"/>
      <c r="L100" s="7"/>
      <c r="M100" s="7"/>
      <c r="N100" s="7"/>
      <c r="O100" s="36"/>
      <c r="P100" s="7"/>
      <c r="Q100" s="7"/>
      <c r="R100" s="7"/>
      <c r="S100" s="35"/>
      <c r="T100" s="7"/>
      <c r="U100" s="7"/>
      <c r="V100" s="7"/>
      <c r="W100" s="35"/>
      <c r="X100" s="69"/>
      <c r="AA100" s="37"/>
      <c r="AB100" s="29"/>
      <c r="AC100" s="29"/>
      <c r="AF100" s="60"/>
    </row>
    <row r="101" spans="1:32" s="1" customFormat="1" ht="18.75">
      <c r="A101" s="4"/>
      <c r="B101" s="5"/>
      <c r="C101" s="5"/>
      <c r="D101" s="30"/>
      <c r="E101" s="6"/>
      <c r="F101" s="5"/>
      <c r="G101" s="5"/>
      <c r="H101" s="7"/>
      <c r="I101" s="7"/>
      <c r="J101" s="7"/>
      <c r="K101" s="36"/>
      <c r="L101" s="7"/>
      <c r="M101" s="7"/>
      <c r="N101" s="7"/>
      <c r="O101" s="36"/>
      <c r="P101" s="7"/>
      <c r="Q101" s="7"/>
      <c r="R101" s="7"/>
      <c r="S101" s="35"/>
      <c r="T101" s="7"/>
      <c r="U101" s="7"/>
      <c r="V101" s="7"/>
      <c r="W101" s="35"/>
      <c r="X101" s="69"/>
      <c r="AA101" s="37"/>
      <c r="AB101" s="29"/>
      <c r="AC101" s="29"/>
      <c r="AF101" s="60"/>
    </row>
    <row r="102" spans="1:32" s="1" customFormat="1" ht="18.75">
      <c r="A102" s="4"/>
      <c r="B102" s="5"/>
      <c r="C102" s="5"/>
      <c r="D102" s="30"/>
      <c r="E102" s="6"/>
      <c r="F102" s="5"/>
      <c r="G102" s="5"/>
      <c r="H102" s="7"/>
      <c r="I102" s="7"/>
      <c r="J102" s="7"/>
      <c r="K102" s="36"/>
      <c r="L102" s="7"/>
      <c r="M102" s="7"/>
      <c r="N102" s="7"/>
      <c r="O102" s="36"/>
      <c r="P102" s="7"/>
      <c r="Q102" s="7"/>
      <c r="R102" s="7"/>
      <c r="S102" s="35"/>
      <c r="T102" s="7"/>
      <c r="U102" s="7"/>
      <c r="V102" s="7"/>
      <c r="W102" s="35"/>
      <c r="X102" s="69"/>
      <c r="AA102" s="37"/>
      <c r="AB102" s="29"/>
      <c r="AC102" s="29"/>
      <c r="AF102" s="60"/>
    </row>
    <row r="103" spans="1:32" s="1" customFormat="1" ht="18.75">
      <c r="A103" s="4"/>
      <c r="B103" s="5"/>
      <c r="C103" s="5"/>
      <c r="D103" s="30"/>
      <c r="E103" s="6"/>
      <c r="F103" s="5"/>
      <c r="G103" s="5"/>
      <c r="H103" s="7"/>
      <c r="I103" s="7"/>
      <c r="J103" s="7"/>
      <c r="K103" s="36"/>
      <c r="L103" s="7"/>
      <c r="M103" s="7"/>
      <c r="N103" s="7"/>
      <c r="O103" s="36"/>
      <c r="P103" s="7"/>
      <c r="Q103" s="7"/>
      <c r="R103" s="7"/>
      <c r="S103" s="35"/>
      <c r="T103" s="7"/>
      <c r="U103" s="7"/>
      <c r="V103" s="7"/>
      <c r="W103" s="35"/>
      <c r="X103" s="69"/>
      <c r="AA103" s="37"/>
      <c r="AB103" s="29"/>
      <c r="AC103" s="29"/>
      <c r="AF103" s="60"/>
    </row>
    <row r="104" spans="1:32" s="1" customFormat="1" ht="18.75">
      <c r="A104" s="4"/>
      <c r="B104" s="5"/>
      <c r="C104" s="5"/>
      <c r="D104" s="30"/>
      <c r="E104" s="6"/>
      <c r="F104" s="5"/>
      <c r="G104" s="5"/>
      <c r="H104" s="7"/>
      <c r="I104" s="7"/>
      <c r="J104" s="7"/>
      <c r="K104" s="36"/>
      <c r="L104" s="7"/>
      <c r="M104" s="7"/>
      <c r="N104" s="7"/>
      <c r="O104" s="36"/>
      <c r="P104" s="7"/>
      <c r="Q104" s="7"/>
      <c r="R104" s="7"/>
      <c r="S104" s="35"/>
      <c r="T104" s="7"/>
      <c r="U104" s="7"/>
      <c r="V104" s="7"/>
      <c r="W104" s="35"/>
      <c r="X104" s="69"/>
      <c r="AA104" s="37"/>
      <c r="AB104" s="29"/>
      <c r="AC104" s="29"/>
      <c r="AF104" s="60"/>
    </row>
    <row r="105" spans="1:32" s="1" customFormat="1" ht="18.75">
      <c r="A105" s="4"/>
      <c r="B105" s="5"/>
      <c r="C105" s="5"/>
      <c r="D105" s="30"/>
      <c r="E105" s="6"/>
      <c r="F105" s="5"/>
      <c r="G105" s="5"/>
      <c r="H105" s="7"/>
      <c r="I105" s="7"/>
      <c r="J105" s="7"/>
      <c r="K105" s="36"/>
      <c r="L105" s="7"/>
      <c r="M105" s="7"/>
      <c r="N105" s="7"/>
      <c r="O105" s="36"/>
      <c r="P105" s="7"/>
      <c r="Q105" s="7"/>
      <c r="R105" s="7"/>
      <c r="S105" s="35"/>
      <c r="T105" s="7"/>
      <c r="U105" s="7"/>
      <c r="V105" s="7"/>
      <c r="W105" s="35"/>
      <c r="X105" s="69"/>
      <c r="AA105" s="37"/>
      <c r="AB105" s="29"/>
      <c r="AC105" s="29"/>
      <c r="AF105" s="60"/>
    </row>
    <row r="106" spans="1:32" s="1" customFormat="1" ht="18.75">
      <c r="A106" s="4"/>
      <c r="B106" s="5"/>
      <c r="C106" s="5"/>
      <c r="D106" s="30"/>
      <c r="E106" s="6"/>
      <c r="F106" s="5"/>
      <c r="G106" s="5"/>
      <c r="H106" s="7"/>
      <c r="I106" s="7"/>
      <c r="J106" s="7"/>
      <c r="K106" s="36"/>
      <c r="L106" s="7"/>
      <c r="M106" s="7"/>
      <c r="N106" s="7"/>
      <c r="O106" s="36"/>
      <c r="P106" s="7"/>
      <c r="Q106" s="7"/>
      <c r="R106" s="7"/>
      <c r="S106" s="35"/>
      <c r="T106" s="7"/>
      <c r="U106" s="7"/>
      <c r="V106" s="7"/>
      <c r="W106" s="35"/>
      <c r="X106" s="69"/>
      <c r="AA106" s="37"/>
      <c r="AB106" s="29"/>
      <c r="AC106" s="29"/>
      <c r="AF106" s="60"/>
    </row>
    <row r="107" spans="1:32" s="1" customFormat="1" ht="18.75">
      <c r="A107" s="4"/>
      <c r="B107" s="5"/>
      <c r="C107" s="5"/>
      <c r="D107" s="30"/>
      <c r="E107" s="6"/>
      <c r="F107" s="5"/>
      <c r="G107" s="5"/>
      <c r="H107" s="7"/>
      <c r="I107" s="7"/>
      <c r="J107" s="7"/>
      <c r="K107" s="36"/>
      <c r="L107" s="7"/>
      <c r="M107" s="7"/>
      <c r="N107" s="7"/>
      <c r="O107" s="36"/>
      <c r="P107" s="7"/>
      <c r="Q107" s="7"/>
      <c r="R107" s="7"/>
      <c r="S107" s="35"/>
      <c r="T107" s="7"/>
      <c r="U107" s="7"/>
      <c r="V107" s="7"/>
      <c r="W107" s="35"/>
      <c r="X107" s="69"/>
      <c r="AA107" s="37"/>
      <c r="AB107" s="29"/>
      <c r="AC107" s="29"/>
      <c r="AF107" s="60"/>
    </row>
    <row r="108" spans="1:32" s="1" customFormat="1" ht="18.75">
      <c r="A108" s="4"/>
      <c r="B108" s="5"/>
      <c r="C108" s="5"/>
      <c r="D108" s="30"/>
      <c r="E108" s="6"/>
      <c r="F108" s="5"/>
      <c r="G108" s="5"/>
      <c r="H108" s="7"/>
      <c r="I108" s="7"/>
      <c r="J108" s="7"/>
      <c r="K108" s="36"/>
      <c r="L108" s="7"/>
      <c r="M108" s="7"/>
      <c r="N108" s="7"/>
      <c r="O108" s="36"/>
      <c r="P108" s="7"/>
      <c r="Q108" s="7"/>
      <c r="R108" s="7"/>
      <c r="S108" s="35"/>
      <c r="T108" s="7"/>
      <c r="U108" s="7"/>
      <c r="V108" s="7"/>
      <c r="W108" s="35"/>
      <c r="X108" s="69"/>
      <c r="AA108" s="37"/>
      <c r="AB108" s="29"/>
      <c r="AC108" s="29"/>
      <c r="AF108" s="60"/>
    </row>
    <row r="109" spans="1:32" s="1" customFormat="1" ht="18.75">
      <c r="A109" s="4"/>
      <c r="B109" s="5"/>
      <c r="C109" s="5"/>
      <c r="D109" s="30"/>
      <c r="E109" s="6"/>
      <c r="F109" s="5"/>
      <c r="G109" s="5"/>
      <c r="H109" s="7"/>
      <c r="I109" s="7"/>
      <c r="J109" s="7"/>
      <c r="K109" s="36"/>
      <c r="L109" s="7"/>
      <c r="M109" s="7"/>
      <c r="N109" s="7"/>
      <c r="O109" s="36"/>
      <c r="P109" s="7"/>
      <c r="Q109" s="7"/>
      <c r="R109" s="7"/>
      <c r="S109" s="35"/>
      <c r="T109" s="7"/>
      <c r="U109" s="7"/>
      <c r="V109" s="7"/>
      <c r="W109" s="35"/>
      <c r="X109" s="69"/>
      <c r="AA109" s="37"/>
      <c r="AB109" s="29"/>
      <c r="AC109" s="29"/>
      <c r="AF109" s="60"/>
    </row>
    <row r="110" spans="1:32" s="1" customFormat="1" ht="18.75">
      <c r="A110" s="4"/>
      <c r="B110" s="5"/>
      <c r="C110" s="5"/>
      <c r="D110" s="30"/>
      <c r="E110" s="6"/>
      <c r="F110" s="5"/>
      <c r="G110" s="5"/>
      <c r="H110" s="7"/>
      <c r="I110" s="7"/>
      <c r="J110" s="7"/>
      <c r="K110" s="36"/>
      <c r="L110" s="7"/>
      <c r="M110" s="7"/>
      <c r="N110" s="7"/>
      <c r="O110" s="36"/>
      <c r="P110" s="7"/>
      <c r="Q110" s="7"/>
      <c r="R110" s="7"/>
      <c r="S110" s="35"/>
      <c r="T110" s="7"/>
      <c r="U110" s="7"/>
      <c r="V110" s="7"/>
      <c r="W110" s="35"/>
      <c r="X110" s="69"/>
      <c r="AA110" s="37"/>
      <c r="AB110" s="29"/>
      <c r="AC110" s="29"/>
      <c r="AF110" s="60"/>
    </row>
    <row r="111" spans="1:32" s="1" customFormat="1" ht="18.75">
      <c r="A111" s="4"/>
      <c r="B111" s="5"/>
      <c r="C111" s="5"/>
      <c r="D111" s="30"/>
      <c r="E111" s="6"/>
      <c r="F111" s="5"/>
      <c r="G111" s="5"/>
      <c r="H111" s="7"/>
      <c r="I111" s="7"/>
      <c r="J111" s="7"/>
      <c r="K111" s="36"/>
      <c r="L111" s="7"/>
      <c r="M111" s="7"/>
      <c r="N111" s="7"/>
      <c r="O111" s="36"/>
      <c r="P111" s="7"/>
      <c r="Q111" s="7"/>
      <c r="R111" s="7"/>
      <c r="S111" s="35"/>
      <c r="T111" s="7"/>
      <c r="U111" s="7"/>
      <c r="V111" s="7"/>
      <c r="W111" s="35"/>
      <c r="X111" s="69"/>
      <c r="AA111" s="37"/>
      <c r="AB111" s="29"/>
      <c r="AC111" s="29"/>
      <c r="AF111" s="60"/>
    </row>
    <row r="112" spans="1:32" s="1" customFormat="1" ht="18.75">
      <c r="A112" s="4"/>
      <c r="B112" s="5"/>
      <c r="C112" s="5"/>
      <c r="D112" s="30"/>
      <c r="E112" s="6"/>
      <c r="F112" s="5"/>
      <c r="G112" s="5"/>
      <c r="H112" s="7"/>
      <c r="I112" s="7"/>
      <c r="J112" s="7"/>
      <c r="K112" s="36"/>
      <c r="L112" s="7"/>
      <c r="M112" s="7"/>
      <c r="N112" s="7"/>
      <c r="O112" s="36"/>
      <c r="P112" s="7"/>
      <c r="Q112" s="7"/>
      <c r="R112" s="7"/>
      <c r="S112" s="35"/>
      <c r="T112" s="7"/>
      <c r="U112" s="7"/>
      <c r="V112" s="7"/>
      <c r="W112" s="35"/>
      <c r="X112" s="69"/>
      <c r="AA112" s="37"/>
      <c r="AB112" s="29"/>
      <c r="AC112" s="29"/>
      <c r="AF112" s="60"/>
    </row>
    <row r="113" spans="1:32" s="1" customFormat="1" ht="18.75">
      <c r="A113" s="4"/>
      <c r="B113" s="5"/>
      <c r="C113" s="5"/>
      <c r="D113" s="30"/>
      <c r="E113" s="6"/>
      <c r="F113" s="5"/>
      <c r="G113" s="5"/>
      <c r="H113" s="7"/>
      <c r="I113" s="7"/>
      <c r="J113" s="7"/>
      <c r="K113" s="36"/>
      <c r="L113" s="7"/>
      <c r="M113" s="7"/>
      <c r="N113" s="7"/>
      <c r="O113" s="36"/>
      <c r="P113" s="7"/>
      <c r="Q113" s="7"/>
      <c r="R113" s="7"/>
      <c r="S113" s="35"/>
      <c r="T113" s="7"/>
      <c r="U113" s="7"/>
      <c r="V113" s="7"/>
      <c r="W113" s="35"/>
      <c r="X113" s="69"/>
      <c r="AA113" s="37"/>
      <c r="AB113" s="29"/>
      <c r="AC113" s="29"/>
      <c r="AF113" s="60"/>
    </row>
    <row r="114" spans="1:32" s="1" customFormat="1" ht="18.75">
      <c r="A114" s="4"/>
      <c r="B114" s="5"/>
      <c r="C114" s="5"/>
      <c r="D114" s="30"/>
      <c r="E114" s="6"/>
      <c r="F114" s="5"/>
      <c r="G114" s="5"/>
      <c r="H114" s="7"/>
      <c r="I114" s="7"/>
      <c r="J114" s="7"/>
      <c r="K114" s="36"/>
      <c r="L114" s="7"/>
      <c r="M114" s="7"/>
      <c r="N114" s="7"/>
      <c r="O114" s="36"/>
      <c r="P114" s="7"/>
      <c r="Q114" s="7"/>
      <c r="R114" s="7"/>
      <c r="S114" s="35"/>
      <c r="T114" s="7"/>
      <c r="U114" s="7"/>
      <c r="V114" s="7"/>
      <c r="W114" s="35"/>
      <c r="X114" s="69"/>
      <c r="AA114" s="37"/>
      <c r="AB114" s="29"/>
      <c r="AC114" s="29"/>
      <c r="AF114" s="60"/>
    </row>
    <row r="115" spans="1:32" s="1" customFormat="1" ht="18.75">
      <c r="A115" s="4"/>
      <c r="B115" s="5"/>
      <c r="C115" s="5"/>
      <c r="D115" s="30"/>
      <c r="E115" s="6"/>
      <c r="F115" s="5"/>
      <c r="G115" s="5"/>
      <c r="H115" s="7"/>
      <c r="I115" s="7"/>
      <c r="J115" s="7"/>
      <c r="K115" s="36"/>
      <c r="L115" s="7"/>
      <c r="M115" s="7"/>
      <c r="N115" s="7"/>
      <c r="O115" s="36"/>
      <c r="P115" s="7"/>
      <c r="Q115" s="7"/>
      <c r="R115" s="7"/>
      <c r="S115" s="35"/>
      <c r="T115" s="7"/>
      <c r="U115" s="7"/>
      <c r="V115" s="7"/>
      <c r="W115" s="35"/>
      <c r="X115" s="69"/>
      <c r="AA115" s="37"/>
      <c r="AB115" s="29"/>
      <c r="AC115" s="29"/>
      <c r="AF115" s="60"/>
    </row>
    <row r="116" spans="1:32" s="1" customFormat="1" ht="18.75">
      <c r="A116" s="4"/>
      <c r="B116" s="5"/>
      <c r="C116" s="5"/>
      <c r="D116" s="30"/>
      <c r="E116" s="6"/>
      <c r="F116" s="5"/>
      <c r="G116" s="5"/>
      <c r="H116" s="7"/>
      <c r="I116" s="7"/>
      <c r="J116" s="7"/>
      <c r="K116" s="36"/>
      <c r="L116" s="7"/>
      <c r="M116" s="7"/>
      <c r="N116" s="7"/>
      <c r="O116" s="36"/>
      <c r="P116" s="7"/>
      <c r="Q116" s="7"/>
      <c r="R116" s="7"/>
      <c r="S116" s="35"/>
      <c r="T116" s="7"/>
      <c r="U116" s="7"/>
      <c r="V116" s="7"/>
      <c r="W116" s="35"/>
      <c r="X116" s="69"/>
      <c r="AA116" s="37"/>
      <c r="AB116" s="29"/>
      <c r="AC116" s="29"/>
      <c r="AF116" s="60"/>
    </row>
    <row r="117" spans="1:32" s="1" customFormat="1" ht="18.75">
      <c r="A117" s="4"/>
      <c r="B117" s="5"/>
      <c r="C117" s="5"/>
      <c r="D117" s="30"/>
      <c r="E117" s="6"/>
      <c r="F117" s="5"/>
      <c r="G117" s="5"/>
      <c r="H117" s="7"/>
      <c r="I117" s="7"/>
      <c r="J117" s="7"/>
      <c r="K117" s="36"/>
      <c r="L117" s="7"/>
      <c r="M117" s="7"/>
      <c r="N117" s="7"/>
      <c r="O117" s="36"/>
      <c r="P117" s="7"/>
      <c r="Q117" s="7"/>
      <c r="R117" s="7"/>
      <c r="S117" s="35"/>
      <c r="T117" s="7"/>
      <c r="U117" s="7"/>
      <c r="V117" s="7"/>
      <c r="W117" s="35"/>
      <c r="X117" s="69"/>
      <c r="AA117" s="37"/>
      <c r="AB117" s="29"/>
      <c r="AC117" s="29"/>
      <c r="AF117" s="60"/>
    </row>
    <row r="118" spans="1:32" s="1" customFormat="1" ht="18.75">
      <c r="A118" s="4"/>
      <c r="B118" s="5"/>
      <c r="C118" s="5"/>
      <c r="D118" s="30"/>
      <c r="E118" s="6"/>
      <c r="F118" s="5"/>
      <c r="G118" s="5"/>
      <c r="H118" s="7"/>
      <c r="I118" s="7"/>
      <c r="J118" s="7"/>
      <c r="K118" s="36"/>
      <c r="L118" s="7"/>
      <c r="M118" s="7"/>
      <c r="N118" s="7"/>
      <c r="O118" s="36"/>
      <c r="P118" s="7"/>
      <c r="Q118" s="7"/>
      <c r="R118" s="7"/>
      <c r="S118" s="35"/>
      <c r="T118" s="7"/>
      <c r="U118" s="7"/>
      <c r="V118" s="7"/>
      <c r="W118" s="35"/>
      <c r="X118" s="69"/>
      <c r="AA118" s="37"/>
      <c r="AB118" s="29"/>
      <c r="AC118" s="29"/>
      <c r="AF118" s="60"/>
    </row>
    <row r="119" spans="1:32" s="1" customFormat="1" ht="18.75">
      <c r="A119" s="4"/>
      <c r="B119" s="5"/>
      <c r="C119" s="5"/>
      <c r="D119" s="30"/>
      <c r="E119" s="6"/>
      <c r="F119" s="5"/>
      <c r="G119" s="5"/>
      <c r="H119" s="7"/>
      <c r="I119" s="7"/>
      <c r="J119" s="7"/>
      <c r="K119" s="36"/>
      <c r="L119" s="7"/>
      <c r="M119" s="7"/>
      <c r="N119" s="7"/>
      <c r="O119" s="36"/>
      <c r="P119" s="7"/>
      <c r="Q119" s="7"/>
      <c r="R119" s="7"/>
      <c r="S119" s="35"/>
      <c r="T119" s="7"/>
      <c r="U119" s="7"/>
      <c r="V119" s="7"/>
      <c r="W119" s="35"/>
      <c r="X119" s="69"/>
      <c r="AA119" s="37"/>
      <c r="AB119" s="29"/>
      <c r="AC119" s="29"/>
      <c r="AF119" s="60"/>
    </row>
    <row r="120" spans="1:32" s="1" customFormat="1" ht="18.75">
      <c r="A120" s="4"/>
      <c r="B120" s="5"/>
      <c r="C120" s="5"/>
      <c r="D120" s="30"/>
      <c r="E120" s="6"/>
      <c r="F120" s="5"/>
      <c r="G120" s="5"/>
      <c r="H120" s="7"/>
      <c r="I120" s="7"/>
      <c r="J120" s="7"/>
      <c r="K120" s="36"/>
      <c r="L120" s="7"/>
      <c r="M120" s="7"/>
      <c r="N120" s="7"/>
      <c r="O120" s="36"/>
      <c r="P120" s="7"/>
      <c r="Q120" s="7"/>
      <c r="R120" s="7"/>
      <c r="S120" s="35"/>
      <c r="T120" s="7"/>
      <c r="U120" s="7"/>
      <c r="V120" s="7"/>
      <c r="W120" s="35"/>
      <c r="X120" s="69"/>
      <c r="AA120" s="37"/>
      <c r="AB120" s="29"/>
      <c r="AC120" s="29"/>
      <c r="AF120" s="60"/>
    </row>
    <row r="121" spans="1:32" s="1" customFormat="1" ht="18.75">
      <c r="A121" s="4"/>
      <c r="B121" s="5"/>
      <c r="C121" s="5"/>
      <c r="D121" s="30"/>
      <c r="E121" s="6"/>
      <c r="F121" s="5"/>
      <c r="G121" s="5"/>
      <c r="H121" s="7"/>
      <c r="I121" s="7"/>
      <c r="J121" s="7"/>
      <c r="K121" s="36"/>
      <c r="L121" s="7"/>
      <c r="M121" s="7"/>
      <c r="N121" s="7"/>
      <c r="O121" s="36"/>
      <c r="P121" s="7"/>
      <c r="Q121" s="7"/>
      <c r="R121" s="7"/>
      <c r="S121" s="35"/>
      <c r="T121" s="7"/>
      <c r="U121" s="7"/>
      <c r="V121" s="7"/>
      <c r="W121" s="35"/>
      <c r="X121" s="69"/>
      <c r="AA121" s="37"/>
      <c r="AB121" s="29"/>
      <c r="AC121" s="29"/>
      <c r="AF121" s="60"/>
    </row>
    <row r="122" spans="1:32" s="1" customFormat="1" ht="18.75">
      <c r="A122" s="4"/>
      <c r="B122" s="5"/>
      <c r="C122" s="5"/>
      <c r="D122" s="30"/>
      <c r="E122" s="6"/>
      <c r="F122" s="5"/>
      <c r="G122" s="5"/>
      <c r="H122" s="7"/>
      <c r="I122" s="7"/>
      <c r="J122" s="7"/>
      <c r="K122" s="36"/>
      <c r="L122" s="7"/>
      <c r="M122" s="7"/>
      <c r="N122" s="7"/>
      <c r="O122" s="36"/>
      <c r="P122" s="7"/>
      <c r="Q122" s="7"/>
      <c r="R122" s="7"/>
      <c r="S122" s="35"/>
      <c r="T122" s="7"/>
      <c r="U122" s="7"/>
      <c r="V122" s="7"/>
      <c r="W122" s="35"/>
      <c r="X122" s="69"/>
      <c r="AA122" s="37"/>
      <c r="AB122" s="29"/>
      <c r="AC122" s="29"/>
      <c r="AF122" s="60"/>
    </row>
    <row r="123" spans="1:32" s="1" customFormat="1" ht="18.75">
      <c r="A123" s="4"/>
      <c r="B123" s="5"/>
      <c r="C123" s="5"/>
      <c r="D123" s="30"/>
      <c r="E123" s="6"/>
      <c r="F123" s="5"/>
      <c r="G123" s="5"/>
      <c r="H123" s="7"/>
      <c r="I123" s="7"/>
      <c r="J123" s="7"/>
      <c r="K123" s="36"/>
      <c r="L123" s="7"/>
      <c r="M123" s="7"/>
      <c r="N123" s="7"/>
      <c r="O123" s="36"/>
      <c r="P123" s="7"/>
      <c r="Q123" s="7"/>
      <c r="R123" s="7"/>
      <c r="S123" s="35"/>
      <c r="T123" s="7"/>
      <c r="U123" s="7"/>
      <c r="V123" s="7"/>
      <c r="W123" s="35"/>
      <c r="X123" s="69"/>
      <c r="AA123" s="37"/>
      <c r="AB123" s="29"/>
      <c r="AC123" s="29"/>
      <c r="AF123" s="60"/>
    </row>
    <row r="124" spans="1:32" s="1" customFormat="1" ht="18.75">
      <c r="A124" s="4"/>
      <c r="B124" s="5"/>
      <c r="C124" s="5"/>
      <c r="D124" s="30"/>
      <c r="E124" s="6"/>
      <c r="F124" s="5"/>
      <c r="G124" s="5"/>
      <c r="H124" s="7"/>
      <c r="I124" s="7"/>
      <c r="J124" s="7"/>
      <c r="K124" s="36"/>
      <c r="L124" s="7"/>
      <c r="M124" s="7"/>
      <c r="N124" s="7"/>
      <c r="O124" s="36"/>
      <c r="P124" s="7"/>
      <c r="Q124" s="7"/>
      <c r="R124" s="7"/>
      <c r="S124" s="35"/>
      <c r="T124" s="7"/>
      <c r="U124" s="7"/>
      <c r="V124" s="7"/>
      <c r="W124" s="35"/>
      <c r="X124" s="69"/>
      <c r="AA124" s="37"/>
      <c r="AB124" s="29"/>
      <c r="AC124" s="29"/>
      <c r="AF124" s="60"/>
    </row>
    <row r="125" spans="1:32" s="1" customFormat="1" ht="18.75">
      <c r="A125" s="4"/>
      <c r="B125" s="5"/>
      <c r="C125" s="5"/>
      <c r="D125" s="30"/>
      <c r="E125" s="6"/>
      <c r="F125" s="5"/>
      <c r="G125" s="5"/>
      <c r="H125" s="7"/>
      <c r="I125" s="7"/>
      <c r="J125" s="7"/>
      <c r="K125" s="36"/>
      <c r="L125" s="7"/>
      <c r="M125" s="7"/>
      <c r="N125" s="7"/>
      <c r="O125" s="36"/>
      <c r="P125" s="7"/>
      <c r="Q125" s="7"/>
      <c r="R125" s="7"/>
      <c r="S125" s="35"/>
      <c r="T125" s="7"/>
      <c r="U125" s="7"/>
      <c r="V125" s="7"/>
      <c r="W125" s="35"/>
      <c r="X125" s="69"/>
      <c r="AA125" s="37"/>
      <c r="AB125" s="29"/>
      <c r="AC125" s="29"/>
      <c r="AF125" s="60"/>
    </row>
    <row r="126" spans="1:32" s="1" customFormat="1" ht="18.75">
      <c r="A126" s="4"/>
      <c r="B126" s="5"/>
      <c r="C126" s="5"/>
      <c r="D126" s="30"/>
      <c r="E126" s="6"/>
      <c r="F126" s="5"/>
      <c r="G126" s="5"/>
      <c r="H126" s="7"/>
      <c r="I126" s="7"/>
      <c r="J126" s="7"/>
      <c r="K126" s="36"/>
      <c r="L126" s="7"/>
      <c r="M126" s="7"/>
      <c r="N126" s="7"/>
      <c r="O126" s="36"/>
      <c r="P126" s="7"/>
      <c r="Q126" s="7"/>
      <c r="R126" s="7"/>
      <c r="S126" s="35"/>
      <c r="T126" s="7"/>
      <c r="U126" s="7"/>
      <c r="V126" s="7"/>
      <c r="W126" s="35"/>
      <c r="X126" s="69"/>
      <c r="AA126" s="37"/>
      <c r="AB126" s="29"/>
      <c r="AC126" s="29"/>
      <c r="AF126" s="60"/>
    </row>
    <row r="127" spans="1:32" s="1" customFormat="1" ht="18.75">
      <c r="A127" s="4"/>
      <c r="B127" s="5"/>
      <c r="C127" s="5"/>
      <c r="D127" s="30"/>
      <c r="E127" s="6"/>
      <c r="F127" s="5"/>
      <c r="G127" s="5"/>
      <c r="H127" s="7"/>
      <c r="I127" s="7"/>
      <c r="J127" s="7"/>
      <c r="K127" s="36"/>
      <c r="L127" s="7"/>
      <c r="M127" s="7"/>
      <c r="N127" s="7"/>
      <c r="O127" s="36"/>
      <c r="P127" s="7"/>
      <c r="Q127" s="7"/>
      <c r="R127" s="7"/>
      <c r="S127" s="35"/>
      <c r="T127" s="7"/>
      <c r="U127" s="7"/>
      <c r="V127" s="7"/>
      <c r="W127" s="35"/>
      <c r="X127" s="69"/>
      <c r="AA127" s="37"/>
      <c r="AB127" s="29"/>
      <c r="AC127" s="29"/>
      <c r="AF127" s="60"/>
    </row>
    <row r="128" spans="1:32" s="1" customFormat="1" ht="18.75">
      <c r="A128" s="4"/>
      <c r="B128" s="5"/>
      <c r="C128" s="5"/>
      <c r="D128" s="30"/>
      <c r="E128" s="6"/>
      <c r="F128" s="5"/>
      <c r="G128" s="5"/>
      <c r="H128" s="7"/>
      <c r="I128" s="7"/>
      <c r="J128" s="7"/>
      <c r="K128" s="36"/>
      <c r="L128" s="7"/>
      <c r="M128" s="7"/>
      <c r="N128" s="7"/>
      <c r="O128" s="36"/>
      <c r="P128" s="7"/>
      <c r="Q128" s="7"/>
      <c r="R128" s="7"/>
      <c r="S128" s="35"/>
      <c r="T128" s="7"/>
      <c r="U128" s="7"/>
      <c r="V128" s="7"/>
      <c r="W128" s="35"/>
      <c r="X128" s="69"/>
      <c r="AA128" s="37"/>
      <c r="AB128" s="29"/>
      <c r="AC128" s="29"/>
      <c r="AF128" s="60"/>
    </row>
    <row r="129" spans="1:32" s="1" customFormat="1" ht="18.75">
      <c r="A129" s="4"/>
      <c r="B129" s="5"/>
      <c r="C129" s="5"/>
      <c r="D129" s="30"/>
      <c r="E129" s="6"/>
      <c r="F129" s="5"/>
      <c r="G129" s="5"/>
      <c r="H129" s="7"/>
      <c r="I129" s="7"/>
      <c r="J129" s="7"/>
      <c r="K129" s="36"/>
      <c r="L129" s="7"/>
      <c r="M129" s="7"/>
      <c r="N129" s="7"/>
      <c r="O129" s="36"/>
      <c r="P129" s="7"/>
      <c r="Q129" s="7"/>
      <c r="R129" s="7"/>
      <c r="S129" s="35"/>
      <c r="T129" s="7"/>
      <c r="U129" s="7"/>
      <c r="V129" s="7"/>
      <c r="W129" s="35"/>
      <c r="X129" s="69"/>
      <c r="AA129" s="37"/>
      <c r="AB129" s="29"/>
      <c r="AC129" s="29"/>
      <c r="AF129" s="60"/>
    </row>
    <row r="130" spans="1:32" s="1" customFormat="1" ht="18.75">
      <c r="A130" s="4"/>
      <c r="B130" s="5"/>
      <c r="C130" s="5"/>
      <c r="D130" s="30"/>
      <c r="E130" s="6"/>
      <c r="F130" s="5"/>
      <c r="G130" s="5"/>
      <c r="H130" s="7"/>
      <c r="I130" s="7"/>
      <c r="J130" s="7"/>
      <c r="K130" s="36"/>
      <c r="L130" s="7"/>
      <c r="M130" s="7"/>
      <c r="N130" s="7"/>
      <c r="O130" s="36"/>
      <c r="P130" s="7"/>
      <c r="Q130" s="7"/>
      <c r="R130" s="7"/>
      <c r="S130" s="35"/>
      <c r="T130" s="7"/>
      <c r="U130" s="7"/>
      <c r="V130" s="7"/>
      <c r="W130" s="35"/>
      <c r="X130" s="69"/>
      <c r="AA130" s="37"/>
      <c r="AB130" s="29"/>
      <c r="AC130" s="29"/>
      <c r="AF130" s="60"/>
    </row>
    <row r="131" spans="1:32" s="1" customFormat="1" ht="18.75">
      <c r="A131" s="4"/>
      <c r="B131" s="5"/>
      <c r="C131" s="5"/>
      <c r="D131" s="30"/>
      <c r="E131" s="6"/>
      <c r="F131" s="5"/>
      <c r="G131" s="5"/>
      <c r="H131" s="7"/>
      <c r="I131" s="7"/>
      <c r="J131" s="7"/>
      <c r="K131" s="36"/>
      <c r="L131" s="7"/>
      <c r="M131" s="7"/>
      <c r="N131" s="7"/>
      <c r="O131" s="36"/>
      <c r="P131" s="7"/>
      <c r="Q131" s="7"/>
      <c r="R131" s="7"/>
      <c r="S131" s="35"/>
      <c r="T131" s="7"/>
      <c r="U131" s="7"/>
      <c r="V131" s="7"/>
      <c r="W131" s="35"/>
      <c r="X131" s="69"/>
      <c r="AA131" s="37"/>
      <c r="AB131" s="29"/>
      <c r="AC131" s="29"/>
      <c r="AF131" s="60"/>
    </row>
    <row r="132" spans="1:32" s="1" customFormat="1" ht="18.75">
      <c r="A132" s="4"/>
      <c r="B132" s="5"/>
      <c r="C132" s="5"/>
      <c r="D132" s="30"/>
      <c r="E132" s="6"/>
      <c r="F132" s="5"/>
      <c r="G132" s="5"/>
      <c r="H132" s="7"/>
      <c r="I132" s="7"/>
      <c r="J132" s="7"/>
      <c r="K132" s="36"/>
      <c r="L132" s="7"/>
      <c r="M132" s="7"/>
      <c r="N132" s="7"/>
      <c r="O132" s="36"/>
      <c r="P132" s="7"/>
      <c r="Q132" s="7"/>
      <c r="R132" s="7"/>
      <c r="S132" s="35"/>
      <c r="T132" s="7"/>
      <c r="U132" s="7"/>
      <c r="V132" s="7"/>
      <c r="W132" s="35"/>
      <c r="X132" s="69"/>
      <c r="AA132" s="37"/>
      <c r="AB132" s="29"/>
      <c r="AC132" s="29"/>
      <c r="AF132" s="60"/>
    </row>
    <row r="133" spans="1:32" s="1" customFormat="1" ht="18.75">
      <c r="A133" s="4"/>
      <c r="B133" s="5"/>
      <c r="C133" s="5"/>
      <c r="D133" s="30"/>
      <c r="E133" s="6"/>
      <c r="F133" s="5"/>
      <c r="G133" s="5"/>
      <c r="H133" s="7"/>
      <c r="I133" s="7"/>
      <c r="J133" s="7"/>
      <c r="K133" s="36"/>
      <c r="L133" s="7"/>
      <c r="M133" s="7"/>
      <c r="N133" s="7"/>
      <c r="O133" s="36"/>
      <c r="P133" s="7"/>
      <c r="Q133" s="7"/>
      <c r="R133" s="7"/>
      <c r="S133" s="35"/>
      <c r="T133" s="7"/>
      <c r="U133" s="7"/>
      <c r="V133" s="7"/>
      <c r="W133" s="35"/>
      <c r="X133" s="69"/>
      <c r="AA133" s="37"/>
      <c r="AB133" s="29"/>
      <c r="AC133" s="29"/>
      <c r="AF133" s="60"/>
    </row>
    <row r="134" spans="1:32" s="1" customFormat="1" ht="18.75">
      <c r="A134" s="4"/>
      <c r="B134" s="5"/>
      <c r="C134" s="5"/>
      <c r="D134" s="30"/>
      <c r="E134" s="6"/>
      <c r="F134" s="5"/>
      <c r="G134" s="5"/>
      <c r="H134" s="7"/>
      <c r="I134" s="7"/>
      <c r="J134" s="7"/>
      <c r="K134" s="36"/>
      <c r="L134" s="7"/>
      <c r="M134" s="7"/>
      <c r="N134" s="7"/>
      <c r="O134" s="36"/>
      <c r="P134" s="7"/>
      <c r="Q134" s="7"/>
      <c r="R134" s="7"/>
      <c r="S134" s="35"/>
      <c r="T134" s="7"/>
      <c r="U134" s="7"/>
      <c r="V134" s="7"/>
      <c r="W134" s="35"/>
      <c r="X134" s="69"/>
      <c r="AA134" s="37"/>
      <c r="AB134" s="29"/>
      <c r="AC134" s="29"/>
      <c r="AF134" s="60"/>
    </row>
    <row r="135" spans="1:32" s="1" customFormat="1" ht="18.75">
      <c r="A135" s="4"/>
      <c r="B135" s="5"/>
      <c r="C135" s="5"/>
      <c r="D135" s="30"/>
      <c r="E135" s="6"/>
      <c r="F135" s="5"/>
      <c r="G135" s="5"/>
      <c r="H135" s="7"/>
      <c r="I135" s="7"/>
      <c r="J135" s="7"/>
      <c r="K135" s="36"/>
      <c r="L135" s="7"/>
      <c r="M135" s="7"/>
      <c r="N135" s="7"/>
      <c r="O135" s="36"/>
      <c r="P135" s="7"/>
      <c r="Q135" s="7"/>
      <c r="R135" s="7"/>
      <c r="S135" s="35"/>
      <c r="T135" s="7"/>
      <c r="U135" s="7"/>
      <c r="V135" s="7"/>
      <c r="W135" s="35"/>
      <c r="X135" s="69"/>
      <c r="AA135" s="37"/>
      <c r="AB135" s="29"/>
      <c r="AC135" s="29"/>
      <c r="AF135" s="60"/>
    </row>
    <row r="136" spans="1:32" s="1" customFormat="1" ht="18.75">
      <c r="A136" s="4"/>
      <c r="B136" s="5"/>
      <c r="C136" s="5"/>
      <c r="D136" s="30"/>
      <c r="E136" s="6"/>
      <c r="F136" s="5"/>
      <c r="G136" s="5"/>
      <c r="H136" s="7"/>
      <c r="I136" s="7"/>
      <c r="J136" s="7"/>
      <c r="K136" s="36"/>
      <c r="L136" s="7"/>
      <c r="M136" s="7"/>
      <c r="N136" s="7"/>
      <c r="O136" s="36"/>
      <c r="P136" s="7"/>
      <c r="Q136" s="7"/>
      <c r="R136" s="7"/>
      <c r="S136" s="35"/>
      <c r="T136" s="7"/>
      <c r="U136" s="7"/>
      <c r="V136" s="7"/>
      <c r="W136" s="35"/>
      <c r="X136" s="69"/>
      <c r="AA136" s="37"/>
      <c r="AB136" s="29"/>
      <c r="AC136" s="29"/>
      <c r="AF136" s="60"/>
    </row>
    <row r="137" spans="1:32" s="1" customFormat="1" ht="18.75">
      <c r="A137" s="4"/>
      <c r="B137" s="5"/>
      <c r="C137" s="5"/>
      <c r="D137" s="30"/>
      <c r="E137" s="6"/>
      <c r="F137" s="5"/>
      <c r="G137" s="5"/>
      <c r="H137" s="7"/>
      <c r="I137" s="7"/>
      <c r="J137" s="7"/>
      <c r="K137" s="36"/>
      <c r="L137" s="7"/>
      <c r="M137" s="7"/>
      <c r="N137" s="7"/>
      <c r="O137" s="36"/>
      <c r="P137" s="7"/>
      <c r="Q137" s="7"/>
      <c r="R137" s="7"/>
      <c r="S137" s="35"/>
      <c r="T137" s="7"/>
      <c r="U137" s="7"/>
      <c r="V137" s="7"/>
      <c r="W137" s="35"/>
      <c r="X137" s="69"/>
      <c r="AA137" s="37"/>
      <c r="AB137" s="29"/>
      <c r="AC137" s="29"/>
      <c r="AF137" s="60"/>
    </row>
    <row r="138" spans="1:32" s="1" customFormat="1" ht="18.75">
      <c r="A138" s="4"/>
      <c r="B138" s="5"/>
      <c r="C138" s="5"/>
      <c r="D138" s="30"/>
      <c r="E138" s="6"/>
      <c r="F138" s="5"/>
      <c r="G138" s="5"/>
      <c r="H138" s="7"/>
      <c r="I138" s="7"/>
      <c r="J138" s="7"/>
      <c r="K138" s="36"/>
      <c r="L138" s="7"/>
      <c r="M138" s="7"/>
      <c r="N138" s="7"/>
      <c r="O138" s="36"/>
      <c r="P138" s="7"/>
      <c r="Q138" s="7"/>
      <c r="R138" s="7"/>
      <c r="S138" s="35"/>
      <c r="T138" s="7"/>
      <c r="U138" s="7"/>
      <c r="V138" s="7"/>
      <c r="W138" s="35"/>
      <c r="X138" s="69"/>
      <c r="AA138" s="37"/>
      <c r="AB138" s="29"/>
      <c r="AC138" s="29"/>
      <c r="AF138" s="60"/>
    </row>
    <row r="139" spans="1:32" s="1" customFormat="1" ht="18.75">
      <c r="A139" s="4"/>
      <c r="B139" s="5"/>
      <c r="C139" s="5"/>
      <c r="D139" s="30"/>
      <c r="E139" s="6"/>
      <c r="F139" s="5"/>
      <c r="G139" s="5"/>
      <c r="H139" s="7"/>
      <c r="I139" s="7"/>
      <c r="J139" s="7"/>
      <c r="K139" s="36"/>
      <c r="L139" s="7"/>
      <c r="M139" s="7"/>
      <c r="N139" s="7"/>
      <c r="O139" s="36"/>
      <c r="P139" s="7"/>
      <c r="Q139" s="7"/>
      <c r="R139" s="7"/>
      <c r="S139" s="35"/>
      <c r="T139" s="7"/>
      <c r="U139" s="7"/>
      <c r="V139" s="7"/>
      <c r="W139" s="35"/>
      <c r="X139" s="69"/>
      <c r="AA139" s="37"/>
      <c r="AB139" s="29"/>
      <c r="AC139" s="29"/>
      <c r="AF139" s="60"/>
    </row>
    <row r="140" spans="1:32" s="1" customFormat="1" ht="18.75">
      <c r="A140" s="4"/>
      <c r="B140" s="5"/>
      <c r="C140" s="5"/>
      <c r="D140" s="30"/>
      <c r="E140" s="6"/>
      <c r="F140" s="5"/>
      <c r="G140" s="5"/>
      <c r="H140" s="7"/>
      <c r="I140" s="7"/>
      <c r="J140" s="7"/>
      <c r="K140" s="36"/>
      <c r="L140" s="7"/>
      <c r="M140" s="7"/>
      <c r="N140" s="7"/>
      <c r="O140" s="36"/>
      <c r="P140" s="7"/>
      <c r="Q140" s="7"/>
      <c r="R140" s="7"/>
      <c r="S140" s="35"/>
      <c r="T140" s="7"/>
      <c r="U140" s="7"/>
      <c r="V140" s="7"/>
      <c r="W140" s="35"/>
      <c r="X140" s="69"/>
      <c r="AA140" s="37"/>
      <c r="AB140" s="29"/>
      <c r="AC140" s="29"/>
      <c r="AF140" s="60"/>
    </row>
    <row r="141" spans="1:32" s="1" customFormat="1" ht="18.75">
      <c r="A141" s="4"/>
      <c r="B141" s="5"/>
      <c r="C141" s="5"/>
      <c r="D141" s="30"/>
      <c r="E141" s="6"/>
      <c r="F141" s="5"/>
      <c r="G141" s="5"/>
      <c r="H141" s="7"/>
      <c r="I141" s="7"/>
      <c r="J141" s="7"/>
      <c r="K141" s="36"/>
      <c r="L141" s="7"/>
      <c r="M141" s="7"/>
      <c r="N141" s="7"/>
      <c r="O141" s="36"/>
      <c r="P141" s="7"/>
      <c r="Q141" s="7"/>
      <c r="R141" s="7"/>
      <c r="S141" s="35"/>
      <c r="T141" s="7"/>
      <c r="U141" s="7"/>
      <c r="V141" s="7"/>
      <c r="W141" s="35"/>
      <c r="X141" s="69"/>
      <c r="AA141" s="37"/>
      <c r="AB141" s="29"/>
      <c r="AC141" s="29"/>
      <c r="AF141" s="60"/>
    </row>
    <row r="142" spans="1:32" s="1" customFormat="1" ht="18.75">
      <c r="A142" s="4"/>
      <c r="B142" s="5"/>
      <c r="C142" s="5"/>
      <c r="D142" s="30"/>
      <c r="E142" s="6"/>
      <c r="F142" s="5"/>
      <c r="G142" s="5"/>
      <c r="H142" s="7"/>
      <c r="I142" s="7"/>
      <c r="J142" s="7"/>
      <c r="K142" s="36"/>
      <c r="L142" s="7"/>
      <c r="M142" s="7"/>
      <c r="N142" s="7"/>
      <c r="O142" s="36"/>
      <c r="P142" s="7"/>
      <c r="Q142" s="7"/>
      <c r="R142" s="7"/>
      <c r="S142" s="35"/>
      <c r="T142" s="7"/>
      <c r="U142" s="7"/>
      <c r="V142" s="7"/>
      <c r="W142" s="35"/>
      <c r="X142" s="69"/>
      <c r="AA142" s="37"/>
      <c r="AB142" s="29"/>
      <c r="AC142" s="29"/>
      <c r="AF142" s="60"/>
    </row>
    <row r="143" spans="1:32" s="1" customFormat="1" ht="18.75">
      <c r="A143" s="4"/>
      <c r="B143" s="5"/>
      <c r="C143" s="5"/>
      <c r="D143" s="30"/>
      <c r="E143" s="6"/>
      <c r="F143" s="5"/>
      <c r="G143" s="5"/>
      <c r="H143" s="7"/>
      <c r="I143" s="7"/>
      <c r="J143" s="7"/>
      <c r="K143" s="36"/>
      <c r="L143" s="7"/>
      <c r="M143" s="7"/>
      <c r="N143" s="7"/>
      <c r="O143" s="36"/>
      <c r="P143" s="7"/>
      <c r="Q143" s="7"/>
      <c r="R143" s="7"/>
      <c r="S143" s="35"/>
      <c r="T143" s="7"/>
      <c r="U143" s="7"/>
      <c r="V143" s="7"/>
      <c r="W143" s="35"/>
      <c r="X143" s="69"/>
      <c r="AA143" s="37"/>
      <c r="AB143" s="29"/>
      <c r="AC143" s="29"/>
      <c r="AF143" s="60"/>
    </row>
    <row r="144" spans="1:32" s="1" customFormat="1" ht="18.75">
      <c r="A144" s="4"/>
      <c r="B144" s="5"/>
      <c r="C144" s="5"/>
      <c r="D144" s="30"/>
      <c r="E144" s="6"/>
      <c r="F144" s="5"/>
      <c r="G144" s="5"/>
      <c r="H144" s="7"/>
      <c r="I144" s="7"/>
      <c r="J144" s="7"/>
      <c r="K144" s="36"/>
      <c r="L144" s="7"/>
      <c r="M144" s="7"/>
      <c r="N144" s="7"/>
      <c r="O144" s="36"/>
      <c r="P144" s="7"/>
      <c r="Q144" s="7"/>
      <c r="R144" s="7"/>
      <c r="S144" s="35"/>
      <c r="T144" s="7"/>
      <c r="U144" s="7"/>
      <c r="V144" s="7"/>
      <c r="W144" s="35"/>
      <c r="X144" s="69"/>
      <c r="AA144" s="37"/>
      <c r="AB144" s="29"/>
      <c r="AC144" s="29"/>
      <c r="AF144" s="60"/>
    </row>
    <row r="145" spans="1:32" s="1" customFormat="1" ht="18.75">
      <c r="A145" s="4"/>
      <c r="B145" s="5"/>
      <c r="C145" s="5"/>
      <c r="D145" s="30"/>
      <c r="E145" s="6"/>
      <c r="F145" s="5"/>
      <c r="G145" s="5"/>
      <c r="H145" s="7"/>
      <c r="I145" s="7"/>
      <c r="J145" s="7"/>
      <c r="K145" s="36"/>
      <c r="L145" s="7"/>
      <c r="M145" s="7"/>
      <c r="N145" s="7"/>
      <c r="O145" s="36"/>
      <c r="P145" s="7"/>
      <c r="Q145" s="7"/>
      <c r="R145" s="7"/>
      <c r="S145" s="35"/>
      <c r="T145" s="7"/>
      <c r="U145" s="7"/>
      <c r="V145" s="7"/>
      <c r="W145" s="35"/>
      <c r="X145" s="69"/>
      <c r="AA145" s="37"/>
      <c r="AB145" s="29"/>
      <c r="AC145" s="29"/>
      <c r="AF145" s="60"/>
    </row>
    <row r="146" spans="4:32" ht="18.75">
      <c r="D146" s="30"/>
      <c r="Q146" s="7"/>
      <c r="R146" s="7"/>
      <c r="T146" s="7"/>
      <c r="U146" s="7"/>
      <c r="V146" s="7"/>
      <c r="Y146" s="1"/>
      <c r="Z146" s="1"/>
      <c r="AB146" s="29"/>
      <c r="AC146" s="29"/>
      <c r="AD146" s="1"/>
      <c r="AE146" s="1"/>
      <c r="AF146" s="60"/>
    </row>
    <row r="147" spans="4:32" ht="18.75">
      <c r="D147" s="30"/>
      <c r="Q147" s="7"/>
      <c r="R147" s="7"/>
      <c r="T147" s="7"/>
      <c r="U147" s="7"/>
      <c r="V147" s="7"/>
      <c r="Y147" s="1"/>
      <c r="Z147" s="1"/>
      <c r="AB147" s="29"/>
      <c r="AC147" s="29"/>
      <c r="AD147" s="1"/>
      <c r="AE147" s="1"/>
      <c r="AF147" s="60"/>
    </row>
    <row r="148" spans="4:32" ht="18.75">
      <c r="D148" s="30"/>
      <c r="Q148" s="7"/>
      <c r="R148" s="7"/>
      <c r="T148" s="7"/>
      <c r="U148" s="7"/>
      <c r="V148" s="7"/>
      <c r="Y148" s="1"/>
      <c r="Z148" s="1"/>
      <c r="AB148" s="29"/>
      <c r="AC148" s="29"/>
      <c r="AD148" s="1"/>
      <c r="AE148" s="1"/>
      <c r="AF148" s="60"/>
    </row>
    <row r="149" spans="4:30" ht="18.75">
      <c r="D149" s="30"/>
      <c r="Q149" s="7"/>
      <c r="R149" s="7"/>
      <c r="T149" s="7"/>
      <c r="U149" s="7"/>
      <c r="V149" s="7"/>
      <c r="Y149" s="1"/>
      <c r="Z149" s="1"/>
      <c r="AB149" s="29"/>
      <c r="AC149" s="29"/>
      <c r="AD149" s="1"/>
    </row>
    <row r="150" spans="4:30" ht="18.75">
      <c r="D150" s="30"/>
      <c r="Q150" s="7"/>
      <c r="R150" s="7"/>
      <c r="T150" s="7"/>
      <c r="U150" s="7"/>
      <c r="V150" s="7"/>
      <c r="Y150" s="1"/>
      <c r="Z150" s="1"/>
      <c r="AB150" s="29"/>
      <c r="AC150" s="29"/>
      <c r="AD150" s="1"/>
    </row>
    <row r="151" spans="4:30" ht="18.75">
      <c r="D151" s="30"/>
      <c r="Q151" s="7"/>
      <c r="R151" s="7"/>
      <c r="T151" s="7"/>
      <c r="U151" s="7"/>
      <c r="V151" s="7"/>
      <c r="Y151" s="1"/>
      <c r="Z151" s="1"/>
      <c r="AB151" s="29"/>
      <c r="AC151" s="29"/>
      <c r="AD151" s="1"/>
    </row>
    <row r="152" spans="4:30" ht="18.75">
      <c r="D152" s="30"/>
      <c r="Q152" s="7"/>
      <c r="R152" s="7"/>
      <c r="T152" s="7"/>
      <c r="U152" s="7"/>
      <c r="V152" s="7"/>
      <c r="Y152" s="1"/>
      <c r="Z152" s="1"/>
      <c r="AB152" s="29"/>
      <c r="AC152" s="29"/>
      <c r="AD152" s="1"/>
    </row>
  </sheetData>
  <sheetProtection/>
  <mergeCells count="29">
    <mergeCell ref="AB15:AC15"/>
    <mergeCell ref="AD15:AD17"/>
    <mergeCell ref="AE15:AE16"/>
    <mergeCell ref="AF15:AF17"/>
    <mergeCell ref="D16:D17"/>
    <mergeCell ref="E16:E17"/>
    <mergeCell ref="F16:G16"/>
    <mergeCell ref="H16:W16"/>
    <mergeCell ref="Y16:Z16"/>
    <mergeCell ref="A12:F12"/>
    <mergeCell ref="G12:Z12"/>
    <mergeCell ref="A15:A17"/>
    <mergeCell ref="B15:B17"/>
    <mergeCell ref="C15:C17"/>
    <mergeCell ref="D15:AA15"/>
    <mergeCell ref="A9:F9"/>
    <mergeCell ref="G9:Z9"/>
    <mergeCell ref="A10:F10"/>
    <mergeCell ref="G10:Z10"/>
    <mergeCell ref="A11:F11"/>
    <mergeCell ref="G11:Z11"/>
    <mergeCell ref="A7:F8"/>
    <mergeCell ref="G7:Z7"/>
    <mergeCell ref="G8:Z8"/>
    <mergeCell ref="A1:M1"/>
    <mergeCell ref="A5:F5"/>
    <mergeCell ref="G5:Z5"/>
    <mergeCell ref="A6:F6"/>
    <mergeCell ref="G6:Z6"/>
  </mergeCells>
  <printOptions/>
  <pageMargins left="0.25" right="0.25" top="0.75" bottom="0.75" header="0.3" footer="0.3"/>
  <pageSetup horizontalDpi="180" verticalDpi="180" orientation="landscape" paperSize="9" scale="28" r:id="rId1"/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tabSelected="1" view="pageBreakPreview" zoomScale="60" zoomScalePageLayoutView="0" workbookViewId="0" topLeftCell="A1">
      <selection activeCell="I20" sqref="I20"/>
    </sheetView>
  </sheetViews>
  <sheetFormatPr defaultColWidth="9.140625" defaultRowHeight="15"/>
  <cols>
    <col min="2" max="2" width="13.8515625" style="0" customWidth="1"/>
    <col min="3" max="3" width="18.7109375" style="0" customWidth="1"/>
    <col min="4" max="4" width="37.28125" style="0" customWidth="1"/>
    <col min="5" max="5" width="18.140625" style="0" customWidth="1"/>
    <col min="7" max="7" width="15.57421875" style="0" customWidth="1"/>
    <col min="22" max="22" width="9.8515625" style="0" customWidth="1"/>
    <col min="25" max="25" width="17.421875" style="0" customWidth="1"/>
    <col min="26" max="26" width="10.8515625" style="0" customWidth="1"/>
    <col min="27" max="27" width="18.7109375" style="0" customWidth="1"/>
    <col min="28" max="28" width="22.140625" style="0" customWidth="1"/>
    <col min="29" max="29" width="18.7109375" style="0" customWidth="1"/>
    <col min="30" max="30" width="20.8515625" style="0" customWidth="1"/>
    <col min="31" max="31" width="15.57421875" style="0" customWidth="1"/>
    <col min="32" max="32" width="19.421875" style="0" customWidth="1"/>
  </cols>
  <sheetData>
    <row r="1" spans="1:32" ht="18.75">
      <c r="A1" s="55" t="s">
        <v>178</v>
      </c>
      <c r="B1" s="55"/>
      <c r="C1" s="55"/>
      <c r="D1" s="55"/>
      <c r="E1" s="55"/>
      <c r="F1" s="55"/>
      <c r="G1" s="250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0"/>
      <c r="Z1" s="250"/>
      <c r="AA1" s="251"/>
      <c r="AB1" s="271"/>
      <c r="AC1" s="67"/>
      <c r="AD1" s="253"/>
      <c r="AE1" s="254"/>
      <c r="AF1" s="67"/>
    </row>
    <row r="2" spans="1:32" ht="20.25">
      <c r="A2" s="82" t="s">
        <v>255</v>
      </c>
      <c r="B2" s="83"/>
      <c r="C2" s="84"/>
      <c r="D2" s="55"/>
      <c r="E2" s="55"/>
      <c r="F2" s="55"/>
      <c r="G2" s="250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0"/>
      <c r="Z2" s="250"/>
      <c r="AA2" s="251"/>
      <c r="AB2" s="252"/>
      <c r="AC2" s="250"/>
      <c r="AD2" s="253"/>
      <c r="AE2" s="254"/>
      <c r="AF2" s="67"/>
    </row>
    <row r="3" spans="1:32" ht="20.25">
      <c r="A3" s="87" t="s">
        <v>254</v>
      </c>
      <c r="B3" s="86"/>
      <c r="C3" s="86"/>
      <c r="D3" s="56"/>
      <c r="E3" s="56"/>
      <c r="F3" s="56"/>
      <c r="G3" s="272"/>
      <c r="H3" s="56"/>
      <c r="I3" s="56"/>
      <c r="J3" s="56"/>
      <c r="K3" s="56"/>
      <c r="L3" s="56"/>
      <c r="M3" s="56"/>
      <c r="N3" s="273"/>
      <c r="O3" s="274"/>
      <c r="P3" s="273"/>
      <c r="Q3" s="273"/>
      <c r="R3" s="273"/>
      <c r="S3" s="274"/>
      <c r="T3" s="273"/>
      <c r="U3" s="273"/>
      <c r="V3" s="273"/>
      <c r="W3" s="274"/>
      <c r="X3" s="273"/>
      <c r="Y3" s="275"/>
      <c r="Z3" s="276"/>
      <c r="AA3" s="277"/>
      <c r="AB3" s="278"/>
      <c r="AC3" s="278"/>
      <c r="AD3" s="279"/>
      <c r="AE3" s="276"/>
      <c r="AF3" s="67"/>
    </row>
    <row r="4" spans="1:32" ht="19.5" thickBot="1">
      <c r="A4" s="254"/>
      <c r="B4" s="280"/>
      <c r="C4" s="67"/>
      <c r="D4" s="67"/>
      <c r="E4" s="67"/>
      <c r="F4" s="67"/>
      <c r="G4" s="250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0"/>
      <c r="Z4" s="250"/>
      <c r="AA4" s="251"/>
      <c r="AB4" s="252"/>
      <c r="AC4" s="250"/>
      <c r="AD4" s="253"/>
      <c r="AE4" s="254"/>
      <c r="AF4" s="67"/>
    </row>
    <row r="5" spans="1:32" ht="19.5">
      <c r="A5" s="486" t="s">
        <v>0</v>
      </c>
      <c r="B5" s="487"/>
      <c r="C5" s="487"/>
      <c r="D5" s="487"/>
      <c r="E5" s="488"/>
      <c r="F5" s="489" t="s">
        <v>173</v>
      </c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1"/>
      <c r="Z5" s="250"/>
      <c r="AA5" s="251"/>
      <c r="AB5" s="252"/>
      <c r="AC5" s="250"/>
      <c r="AD5" s="253"/>
      <c r="AE5" s="254"/>
      <c r="AF5" s="67"/>
    </row>
    <row r="6" spans="1:32" ht="19.5">
      <c r="A6" s="480" t="s">
        <v>1</v>
      </c>
      <c r="B6" s="481"/>
      <c r="C6" s="481"/>
      <c r="D6" s="481"/>
      <c r="E6" s="482"/>
      <c r="F6" s="483" t="s">
        <v>2</v>
      </c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5"/>
      <c r="Z6" s="250"/>
      <c r="AA6" s="251"/>
      <c r="AB6" s="252"/>
      <c r="AC6" s="250"/>
      <c r="AD6" s="253"/>
      <c r="AE6" s="254"/>
      <c r="AF6" s="67"/>
    </row>
    <row r="7" spans="1:32" ht="19.5">
      <c r="A7" s="492" t="s">
        <v>3</v>
      </c>
      <c r="B7" s="493"/>
      <c r="C7" s="493"/>
      <c r="D7" s="493"/>
      <c r="E7" s="494"/>
      <c r="F7" s="483" t="s">
        <v>174</v>
      </c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5"/>
      <c r="Z7" s="250"/>
      <c r="AA7" s="251"/>
      <c r="AB7" s="252"/>
      <c r="AC7" s="250"/>
      <c r="AD7" s="253"/>
      <c r="AE7" s="254"/>
      <c r="AF7" s="67"/>
    </row>
    <row r="8" spans="1:32" ht="19.5">
      <c r="A8" s="495"/>
      <c r="B8" s="496"/>
      <c r="C8" s="496"/>
      <c r="D8" s="496"/>
      <c r="E8" s="497"/>
      <c r="F8" s="483" t="s">
        <v>175</v>
      </c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5"/>
      <c r="Z8" s="250"/>
      <c r="AA8" s="251"/>
      <c r="AB8" s="252"/>
      <c r="AC8" s="250"/>
      <c r="AD8" s="253"/>
      <c r="AE8" s="254"/>
      <c r="AF8" s="67"/>
    </row>
    <row r="9" spans="1:32" ht="19.5">
      <c r="A9" s="480" t="s">
        <v>4</v>
      </c>
      <c r="B9" s="481"/>
      <c r="C9" s="481"/>
      <c r="D9" s="481"/>
      <c r="E9" s="482"/>
      <c r="F9" s="483" t="s">
        <v>5</v>
      </c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5"/>
      <c r="Z9" s="250"/>
      <c r="AA9" s="251"/>
      <c r="AB9" s="252"/>
      <c r="AC9" s="250"/>
      <c r="AD9" s="253"/>
      <c r="AE9" s="254"/>
      <c r="AF9" s="67"/>
    </row>
    <row r="10" spans="1:32" ht="19.5">
      <c r="A10" s="480" t="s">
        <v>6</v>
      </c>
      <c r="B10" s="481"/>
      <c r="C10" s="481"/>
      <c r="D10" s="481"/>
      <c r="E10" s="482"/>
      <c r="F10" s="483">
        <v>4027068980</v>
      </c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5"/>
      <c r="Z10" s="250"/>
      <c r="AA10" s="251"/>
      <c r="AB10" s="252"/>
      <c r="AC10" s="250"/>
      <c r="AD10" s="253"/>
      <c r="AE10" s="254"/>
      <c r="AF10" s="67"/>
    </row>
    <row r="11" spans="1:32" ht="19.5">
      <c r="A11" s="480" t="s">
        <v>7</v>
      </c>
      <c r="B11" s="481"/>
      <c r="C11" s="481"/>
      <c r="D11" s="481"/>
      <c r="E11" s="482"/>
      <c r="F11" s="483">
        <v>402701001</v>
      </c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5"/>
      <c r="Z11" s="250"/>
      <c r="AA11" s="251"/>
      <c r="AB11" s="252"/>
      <c r="AC11" s="250"/>
      <c r="AD11" s="253"/>
      <c r="AE11" s="254"/>
      <c r="AF11" s="67"/>
    </row>
    <row r="12" spans="1:32" ht="20.25" thickBot="1">
      <c r="A12" s="476" t="s">
        <v>8</v>
      </c>
      <c r="B12" s="477"/>
      <c r="C12" s="477"/>
      <c r="D12" s="477"/>
      <c r="E12" s="477"/>
      <c r="F12" s="478">
        <v>29401000000</v>
      </c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250"/>
      <c r="AA12" s="251"/>
      <c r="AB12" s="252"/>
      <c r="AC12" s="250"/>
      <c r="AD12" s="253"/>
      <c r="AE12" s="254"/>
      <c r="AF12" s="67"/>
    </row>
    <row r="13" spans="1:32" ht="18.75">
      <c r="A13" s="255"/>
      <c r="B13" s="256"/>
      <c r="C13" s="67"/>
      <c r="D13" s="67"/>
      <c r="E13" s="67"/>
      <c r="F13" s="67"/>
      <c r="G13" s="25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258"/>
      <c r="Y13" s="258"/>
      <c r="Z13" s="67"/>
      <c r="AA13" s="67"/>
      <c r="AB13" s="67"/>
      <c r="AC13" s="67"/>
      <c r="AD13" s="259"/>
      <c r="AE13" s="67"/>
      <c r="AF13" s="67"/>
    </row>
    <row r="14" spans="1:32" ht="18.75">
      <c r="A14" s="460" t="s">
        <v>9</v>
      </c>
      <c r="B14" s="470" t="s">
        <v>89</v>
      </c>
      <c r="C14" s="470" t="s">
        <v>90</v>
      </c>
      <c r="D14" s="479" t="s">
        <v>10</v>
      </c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79"/>
      <c r="W14" s="479"/>
      <c r="X14" s="479"/>
      <c r="Y14" s="479"/>
      <c r="Z14" s="479"/>
      <c r="AA14" s="479"/>
      <c r="AB14" s="473" t="s">
        <v>11</v>
      </c>
      <c r="AC14" s="473"/>
      <c r="AD14" s="470" t="s">
        <v>12</v>
      </c>
      <c r="AE14" s="470" t="s">
        <v>13</v>
      </c>
      <c r="AF14" s="474" t="s">
        <v>14</v>
      </c>
    </row>
    <row r="15" spans="1:32" ht="112.5">
      <c r="A15" s="460"/>
      <c r="B15" s="470"/>
      <c r="C15" s="470"/>
      <c r="D15" s="470" t="s">
        <v>15</v>
      </c>
      <c r="E15" s="470" t="s">
        <v>171</v>
      </c>
      <c r="F15" s="475" t="s">
        <v>17</v>
      </c>
      <c r="G15" s="475"/>
      <c r="H15" s="470" t="s">
        <v>18</v>
      </c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 t="s">
        <v>19</v>
      </c>
      <c r="Z15" s="470"/>
      <c r="AA15" s="10" t="s">
        <v>172</v>
      </c>
      <c r="AB15" s="12" t="s">
        <v>21</v>
      </c>
      <c r="AC15" s="12" t="s">
        <v>22</v>
      </c>
      <c r="AD15" s="470"/>
      <c r="AE15" s="470"/>
      <c r="AF15" s="474"/>
    </row>
    <row r="16" spans="1:32" ht="75">
      <c r="A16" s="460"/>
      <c r="B16" s="470"/>
      <c r="C16" s="470"/>
      <c r="D16" s="470"/>
      <c r="E16" s="470"/>
      <c r="F16" s="26" t="s">
        <v>23</v>
      </c>
      <c r="G16" s="26" t="s">
        <v>24</v>
      </c>
      <c r="H16" s="14" t="s">
        <v>25</v>
      </c>
      <c r="I16" s="14" t="s">
        <v>26</v>
      </c>
      <c r="J16" s="14" t="s">
        <v>27</v>
      </c>
      <c r="K16" s="260" t="s">
        <v>28</v>
      </c>
      <c r="L16" s="14" t="s">
        <v>29</v>
      </c>
      <c r="M16" s="14" t="s">
        <v>30</v>
      </c>
      <c r="N16" s="14" t="s">
        <v>31</v>
      </c>
      <c r="O16" s="260" t="s">
        <v>32</v>
      </c>
      <c r="P16" s="14" t="s">
        <v>33</v>
      </c>
      <c r="Q16" s="14" t="s">
        <v>34</v>
      </c>
      <c r="R16" s="14" t="s">
        <v>35</v>
      </c>
      <c r="S16" s="260" t="s">
        <v>36</v>
      </c>
      <c r="T16" s="14" t="s">
        <v>37</v>
      </c>
      <c r="U16" s="14" t="s">
        <v>38</v>
      </c>
      <c r="V16" s="14" t="s">
        <v>39</v>
      </c>
      <c r="W16" s="260" t="s">
        <v>40</v>
      </c>
      <c r="X16" s="308" t="s">
        <v>177</v>
      </c>
      <c r="Y16" s="10" t="s">
        <v>41</v>
      </c>
      <c r="Z16" s="10" t="s">
        <v>24</v>
      </c>
      <c r="AA16" s="14" t="s">
        <v>139</v>
      </c>
      <c r="AB16" s="261" t="s">
        <v>42</v>
      </c>
      <c r="AC16" s="261" t="s">
        <v>43</v>
      </c>
      <c r="AD16" s="470"/>
      <c r="AE16" s="10" t="s">
        <v>44</v>
      </c>
      <c r="AF16" s="474"/>
    </row>
    <row r="17" spans="1:33" ht="15.75">
      <c r="A17" s="262">
        <v>1</v>
      </c>
      <c r="B17" s="263">
        <v>2</v>
      </c>
      <c r="C17" s="263">
        <v>3</v>
      </c>
      <c r="D17" s="264">
        <v>4</v>
      </c>
      <c r="E17" s="264">
        <v>5</v>
      </c>
      <c r="F17" s="265">
        <v>6</v>
      </c>
      <c r="G17" s="265">
        <v>7</v>
      </c>
      <c r="H17" s="266">
        <v>8</v>
      </c>
      <c r="I17" s="266">
        <v>9</v>
      </c>
      <c r="J17" s="266">
        <v>10</v>
      </c>
      <c r="K17" s="267">
        <v>11</v>
      </c>
      <c r="L17" s="263">
        <v>12</v>
      </c>
      <c r="M17" s="263">
        <v>13</v>
      </c>
      <c r="N17" s="263">
        <v>14</v>
      </c>
      <c r="O17" s="267">
        <v>15</v>
      </c>
      <c r="P17" s="263">
        <v>16</v>
      </c>
      <c r="Q17" s="263">
        <v>17</v>
      </c>
      <c r="R17" s="263">
        <v>18</v>
      </c>
      <c r="S17" s="267">
        <v>19</v>
      </c>
      <c r="T17" s="263">
        <v>20</v>
      </c>
      <c r="U17" s="263">
        <v>21</v>
      </c>
      <c r="V17" s="263">
        <v>22</v>
      </c>
      <c r="W17" s="267">
        <v>23</v>
      </c>
      <c r="X17" s="309">
        <v>24</v>
      </c>
      <c r="Y17" s="263">
        <v>26</v>
      </c>
      <c r="Z17" s="263">
        <v>27</v>
      </c>
      <c r="AA17" s="268">
        <v>28</v>
      </c>
      <c r="AB17" s="269">
        <v>29</v>
      </c>
      <c r="AC17" s="264">
        <v>30</v>
      </c>
      <c r="AD17" s="264">
        <v>31</v>
      </c>
      <c r="AE17" s="263">
        <v>32</v>
      </c>
      <c r="AF17" s="270">
        <v>33</v>
      </c>
      <c r="AG17" s="297"/>
    </row>
    <row r="18" spans="1:33" s="433" customFormat="1" ht="36" customHeight="1">
      <c r="A18" s="19" t="s">
        <v>70</v>
      </c>
      <c r="B18" s="20"/>
      <c r="C18" s="19"/>
      <c r="D18" s="20" t="s">
        <v>73</v>
      </c>
      <c r="E18" s="425"/>
      <c r="F18" s="425"/>
      <c r="G18" s="425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7"/>
      <c r="T18" s="427"/>
      <c r="U18" s="426"/>
      <c r="V18" s="426"/>
      <c r="W18" s="426"/>
      <c r="X18" s="427"/>
      <c r="Y18" s="428"/>
      <c r="Z18" s="428"/>
      <c r="AA18" s="429"/>
      <c r="AB18" s="430"/>
      <c r="AC18" s="431"/>
      <c r="AD18" s="428"/>
      <c r="AE18" s="431"/>
      <c r="AF18" s="428"/>
      <c r="AG18" s="432"/>
    </row>
    <row r="19" spans="1:32" s="434" customFormat="1" ht="102" customHeight="1">
      <c r="A19" s="406" t="s">
        <v>256</v>
      </c>
      <c r="B19" s="406" t="s">
        <v>257</v>
      </c>
      <c r="C19" s="407" t="s">
        <v>258</v>
      </c>
      <c r="D19" s="168" t="s">
        <v>259</v>
      </c>
      <c r="E19" s="406" t="s">
        <v>93</v>
      </c>
      <c r="F19" s="406" t="s">
        <v>105</v>
      </c>
      <c r="G19" s="406" t="s">
        <v>260</v>
      </c>
      <c r="H19" s="410">
        <v>0</v>
      </c>
      <c r="I19" s="410">
        <v>0</v>
      </c>
      <c r="J19" s="410">
        <v>0</v>
      </c>
      <c r="K19" s="412">
        <v>0</v>
      </c>
      <c r="L19" s="410">
        <v>114</v>
      </c>
      <c r="M19" s="410">
        <f>-N199</f>
        <v>0</v>
      </c>
      <c r="N19" s="410">
        <f>-O199</f>
        <v>0</v>
      </c>
      <c r="O19" s="412">
        <v>114</v>
      </c>
      <c r="P19" s="410">
        <v>0</v>
      </c>
      <c r="Q19" s="410">
        <v>0</v>
      </c>
      <c r="R19" s="410">
        <v>0</v>
      </c>
      <c r="S19" s="126">
        <v>0</v>
      </c>
      <c r="T19" s="411">
        <v>0</v>
      </c>
      <c r="U19" s="410">
        <v>0</v>
      </c>
      <c r="V19" s="410">
        <v>0</v>
      </c>
      <c r="W19" s="412">
        <v>0</v>
      </c>
      <c r="X19" s="413">
        <v>114</v>
      </c>
      <c r="Y19" s="168">
        <v>29401000000</v>
      </c>
      <c r="Z19" s="169" t="s">
        <v>46</v>
      </c>
      <c r="AA19" s="408">
        <v>417420</v>
      </c>
      <c r="AB19" s="409" t="s">
        <v>246</v>
      </c>
      <c r="AC19" s="409" t="s">
        <v>261</v>
      </c>
      <c r="AD19" s="142" t="s">
        <v>146</v>
      </c>
      <c r="AE19" s="169" t="s">
        <v>101</v>
      </c>
      <c r="AF19" s="176"/>
    </row>
    <row r="20" spans="1:33" s="433" customFormat="1" ht="36" customHeight="1">
      <c r="A20" s="19">
        <v>1</v>
      </c>
      <c r="B20" s="20"/>
      <c r="C20" s="19"/>
      <c r="D20" s="32" t="s">
        <v>45</v>
      </c>
      <c r="E20" s="425"/>
      <c r="F20" s="425"/>
      <c r="G20" s="425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7"/>
      <c r="T20" s="427"/>
      <c r="U20" s="426"/>
      <c r="V20" s="426"/>
      <c r="W20" s="426"/>
      <c r="X20" s="427"/>
      <c r="Y20" s="428"/>
      <c r="Z20" s="428"/>
      <c r="AA20" s="429"/>
      <c r="AB20" s="430"/>
      <c r="AC20" s="431"/>
      <c r="AD20" s="428"/>
      <c r="AE20" s="431"/>
      <c r="AF20" s="428"/>
      <c r="AG20" s="432"/>
    </row>
    <row r="21" spans="1:32" s="434" customFormat="1" ht="102" customHeight="1">
      <c r="A21" s="407" t="s">
        <v>262</v>
      </c>
      <c r="B21" s="119" t="s">
        <v>263</v>
      </c>
      <c r="C21" s="435" t="s">
        <v>264</v>
      </c>
      <c r="D21" s="128" t="s">
        <v>265</v>
      </c>
      <c r="E21" s="121" t="s">
        <v>93</v>
      </c>
      <c r="F21" s="122">
        <v>168</v>
      </c>
      <c r="G21" s="122" t="s">
        <v>260</v>
      </c>
      <c r="H21" s="122">
        <v>0</v>
      </c>
      <c r="I21" s="122">
        <v>0</v>
      </c>
      <c r="J21" s="123">
        <v>0</v>
      </c>
      <c r="K21" s="117">
        <v>0</v>
      </c>
      <c r="L21" s="122">
        <v>1</v>
      </c>
      <c r="M21" s="122">
        <v>0</v>
      </c>
      <c r="N21" s="122">
        <v>0</v>
      </c>
      <c r="O21" s="117">
        <v>1</v>
      </c>
      <c r="P21" s="124">
        <v>0</v>
      </c>
      <c r="Q21" s="124">
        <v>0</v>
      </c>
      <c r="R21" s="124">
        <v>0</v>
      </c>
      <c r="S21" s="126">
        <v>0</v>
      </c>
      <c r="T21" s="124">
        <v>0</v>
      </c>
      <c r="U21" s="124">
        <v>0</v>
      </c>
      <c r="V21" s="124">
        <v>0</v>
      </c>
      <c r="W21" s="126">
        <v>0</v>
      </c>
      <c r="X21" s="211">
        <v>1</v>
      </c>
      <c r="Y21" s="122">
        <v>29401000000</v>
      </c>
      <c r="Z21" s="120" t="s">
        <v>46</v>
      </c>
      <c r="AA21" s="436">
        <v>191700</v>
      </c>
      <c r="AB21" s="125">
        <v>43191</v>
      </c>
      <c r="AC21" s="437">
        <v>43435</v>
      </c>
      <c r="AD21" s="142" t="s">
        <v>146</v>
      </c>
      <c r="AE21" s="122" t="s">
        <v>101</v>
      </c>
      <c r="AF21" s="176"/>
    </row>
    <row r="22" ht="15">
      <c r="AG22" s="297"/>
    </row>
    <row r="23" ht="15">
      <c r="AG23" s="297"/>
    </row>
  </sheetData>
  <sheetProtection/>
  <mergeCells count="28">
    <mergeCell ref="A5:E5"/>
    <mergeCell ref="F5:Y5"/>
    <mergeCell ref="A6:E6"/>
    <mergeCell ref="F6:Y6"/>
    <mergeCell ref="A7:E8"/>
    <mergeCell ref="F7:Y7"/>
    <mergeCell ref="F8:Y8"/>
    <mergeCell ref="A9:E9"/>
    <mergeCell ref="F9:Y9"/>
    <mergeCell ref="A10:E10"/>
    <mergeCell ref="F10:Y10"/>
    <mergeCell ref="A11:E11"/>
    <mergeCell ref="F11:Y11"/>
    <mergeCell ref="A12:E12"/>
    <mergeCell ref="F12:Y12"/>
    <mergeCell ref="A14:A16"/>
    <mergeCell ref="B14:B16"/>
    <mergeCell ref="C14:C16"/>
    <mergeCell ref="D14:AA14"/>
    <mergeCell ref="AB14:AC14"/>
    <mergeCell ref="AD14:AD16"/>
    <mergeCell ref="AE14:AE15"/>
    <mergeCell ref="AF14:AF16"/>
    <mergeCell ref="D15:D16"/>
    <mergeCell ref="E15:E16"/>
    <mergeCell ref="F15:G15"/>
    <mergeCell ref="H15:X15"/>
    <mergeCell ref="Y15:Z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2018-04-26T13:16:24Z</dcterms:modified>
  <cp:category/>
  <cp:version/>
  <cp:contentType/>
  <cp:contentStatus/>
</cp:coreProperties>
</file>