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на 2018 год" sheetId="1" r:id="rId1"/>
    <sheet name="изменения к редакции №13" sheetId="2" r:id="rId2"/>
  </sheets>
  <definedNames>
    <definedName name="_xlnm.Print_Area" localSheetId="1">'изменения к редакции №13'!$A$1:$AF$23</definedName>
    <definedName name="_xlnm.Print_Area" localSheetId="0">'План закупки на 2018 год'!$A$1:$AF$85</definedName>
  </definedNames>
  <calcPr fullCalcOnLoad="1"/>
</workbook>
</file>

<file path=xl/sharedStrings.xml><?xml version="1.0" encoding="utf-8"?>
<sst xmlns="http://schemas.openxmlformats.org/spreadsheetml/2006/main" count="639" uniqueCount="289">
  <si>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</si>
  <si>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</si>
  <si>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</si>
  <si>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</si>
  <si>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</si>
  <si>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</si>
  <si>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</si>
  <si>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</si>
  <si>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</si>
  <si>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</si>
  <si>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</si>
  <si>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</si>
  <si>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</si>
  <si>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</si>
  <si>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</si>
  <si>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</si>
  <si>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</si>
  <si>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</si>
  <si>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</si>
  <si>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</si>
  <si>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</si>
  <si>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</si>
  <si>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</si>
  <si>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</si>
  <si>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</si>
  <si>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</si>
  <si>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</si>
  <si>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</si>
  <si>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</si>
  <si>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</si>
  <si>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</si>
  <si>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</si>
  <si>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</si>
  <si>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</si>
  <si>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</si>
  <si>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</si>
  <si>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</si>
  <si>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</si>
  <si>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</si>
  <si>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</si>
  <si>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</si>
  <si>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</si>
  <si>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</si>
  <si>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</si>
  <si>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</si>
  <si>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</si>
  <si>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</si>
  <si>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</si>
  <si>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</si>
  <si>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</si>
  <si>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</si>
  <si>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</si>
  <si>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</si>
  <si>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</si>
  <si>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</si>
  <si>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</si>
  <si>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</si>
  <si>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</si>
  <si>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</si>
  <si>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</si>
  <si>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</si>
  <si>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</si>
  <si>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</si>
  <si>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</si>
  <si>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</si>
  <si>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</si>
  <si>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</si>
  <si>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</si>
  <si>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</si>
  <si>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</si>
  <si>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</si>
  <si>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</si>
  <si>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</si>
  <si>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</si>
  <si>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</si>
  <si>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</si>
  <si>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</si>
  <si>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</si>
  <si>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</si>
  <si>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</si>
  <si>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</si>
  <si>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</si>
  <si>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</si>
  <si>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</si>
  <si>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</si>
  <si>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</si>
  <si>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</si>
  <si>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</si>
  <si>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</si>
  <si>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</si>
  <si>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</si>
  <si>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</si>
  <si>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</si>
  <si>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</si>
  <si>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</si>
  <si>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</si>
  <si>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</si>
  <si>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</si>
  <si>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</si>
  <si>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</si>
  <si>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</si>
  <si>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</si>
  <si>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</si>
  <si>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</si>
  <si>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</si>
  <si>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</si>
  <si>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</si>
  <si>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</si>
  <si>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</si>
  <si>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</si>
  <si>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</si>
  <si>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</si>
  <si>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</si>
  <si>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</si>
  <si>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</si>
  <si>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</si>
  <si>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</si>
  <si>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</si>
  <si>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</si>
  <si>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</si>
  <si>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</si>
  <si>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</si>
  <si>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</si>
  <si>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</si>
  <si>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</si>
  <si>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</si>
  <si>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</si>
  <si>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</si>
  <si>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</si>
  <si>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</si>
  <si>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</si>
  <si>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</si>
  <si>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</si>
  <si>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</si>
  <si>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</si>
  <si>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</si>
  <si>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</si>
  <si>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</si>
  <si>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</si>
  <si>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</si>
  <si>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</si>
  <si>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</si>
  <si>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</si>
  <si>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</si>
  <si>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</si>
  <si>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</si>
  <si>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</si>
  <si>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</si>
  <si>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</si>
  <si>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</si>
  <si>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</si>
  <si>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</si>
  <si>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</si>
  <si>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</si>
  <si>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</si>
  <si>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</si>
  <si>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</si>
  <si>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</si>
  <si>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</si>
  <si>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</si>
  <si>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</si>
  <si>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</si>
  <si>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</si>
  <si>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</si>
  <si>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</si>
  <si>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</si>
  <si>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</si>
  <si>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</si>
  <si>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</si>
  <si>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</si>
  <si>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</si>
  <si>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</si>
  <si>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</si>
  <si>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</si>
  <si>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</si>
  <si>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</si>
  <si>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</si>
  <si>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</si>
  <si>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</si>
  <si>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</si>
  <si>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</si>
  <si>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</si>
  <si>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</si>
  <si>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</si>
  <si>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</si>
  <si>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</si>
  <si>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</si>
  <si>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</si>
  <si>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</si>
  <si>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</si>
  <si>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</si>
  <si>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</si>
  <si>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</si>
  <si>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</si>
  <si>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</si>
  <si>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</si>
  <si>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</si>
  <si>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</si>
  <si>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</si>
  <si>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</si>
  <si>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</si>
  <si>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</si>
  <si>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</si>
  <si>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</si>
  <si>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</si>
  <si>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3.2</t>
  </si>
  <si>
    <t>Закупка у единственного поставщика</t>
  </si>
  <si>
    <t>Приказ №16-ОЗ от 01.03.18.</t>
  </si>
  <si>
    <t>Оказание услуг по техническому и аварийному обслуживанию газопровода</t>
  </si>
  <si>
    <t>8.9</t>
  </si>
  <si>
    <t>8.10</t>
  </si>
  <si>
    <t>несколько ОКВЭД2</t>
  </si>
  <si>
    <t>несколько ОКПД2</t>
  </si>
  <si>
    <t>Оказание автотранспортных  услуг с водителями</t>
  </si>
  <si>
    <t xml:space="preserve">да </t>
  </si>
  <si>
    <t>конкурс в электронном виде</t>
  </si>
  <si>
    <t>Апрель 2019</t>
  </si>
  <si>
    <t>3.3</t>
  </si>
  <si>
    <t>43.99.9</t>
  </si>
  <si>
    <t>43.22.11.190</t>
  </si>
  <si>
    <t>Выполнение работ по перенапылению пористого слоя дренажно-распределительной системы "ПОЛИДЕФ-ВВ", для скорого фильтра № 3 Окского водозабора</t>
  </si>
  <si>
    <t>Март 2018 г.</t>
  </si>
  <si>
    <t>30.04.2018г</t>
  </si>
  <si>
    <t>8.11</t>
  </si>
  <si>
    <t xml:space="preserve">33.12 </t>
  </si>
  <si>
    <t>33.12.29.900</t>
  </si>
  <si>
    <t xml:space="preserve">Поставка тепловой энергии </t>
  </si>
  <si>
    <t xml:space="preserve">Поставка газа </t>
  </si>
  <si>
    <t>Апрель 2018</t>
  </si>
  <si>
    <t>Приказ №22-ОЗ от 15.03.18.</t>
  </si>
  <si>
    <t>8.12</t>
  </si>
  <si>
    <t>8.13</t>
  </si>
  <si>
    <t>8.14</t>
  </si>
  <si>
    <t>375 395,28</t>
  </si>
  <si>
    <t>8.15</t>
  </si>
  <si>
    <t>Оказание информационно-консультационных услуг на базе программных продуктов: «1С: Зарплата и управление персоналом 8, ред. 3.1» на базе платформы «1С:Предприятие»</t>
  </si>
  <si>
    <t>62.03</t>
  </si>
  <si>
    <t>62.03.12.130</t>
  </si>
  <si>
    <t>Приказ №-ОЗ от 30.03.18.</t>
  </si>
  <si>
    <t>33.12</t>
  </si>
  <si>
    <t xml:space="preserve">33.12.19 </t>
  </si>
  <si>
    <t>Текущий ремонт скорого фильтра № 3 комплекса Окского водозабора города Калуги (выгрузка фильтрующей загрузки (кварцевого песка) в количестве 700 т.)</t>
  </si>
  <si>
    <t>усл.ед</t>
  </si>
  <si>
    <t>Приказ №25-ОЗ от 05.04.18.</t>
  </si>
  <si>
    <t>8.16</t>
  </si>
  <si>
    <t>8.17</t>
  </si>
  <si>
    <t>Апрель 2018г.</t>
  </si>
  <si>
    <t>Прямая</t>
  </si>
  <si>
    <t>8.18</t>
  </si>
  <si>
    <t>Оказание услуг по доставке сотрудников организации до рабочего места и предоствлении специальной техники</t>
  </si>
  <si>
    <t>8.19</t>
  </si>
  <si>
    <t>Май 2018г.</t>
  </si>
  <si>
    <t>8.20</t>
  </si>
  <si>
    <t>Май 2018г</t>
  </si>
  <si>
    <t>16.1</t>
  </si>
  <si>
    <t>26.20</t>
  </si>
  <si>
    <t>26.20.1</t>
  </si>
  <si>
    <t>Поставка компьютерной техники.</t>
  </si>
  <si>
    <t>шт.</t>
  </si>
  <si>
    <t>30.06.2018г</t>
  </si>
  <si>
    <t>1.3</t>
  </si>
  <si>
    <t>28.13</t>
  </si>
  <si>
    <t>28.12.13.130</t>
  </si>
  <si>
    <t>Винтовой насосный агрегат в сборе и частотный преобразователь</t>
  </si>
  <si>
    <t>1.4</t>
  </si>
  <si>
    <t>27.32</t>
  </si>
  <si>
    <t>27.32.13.126</t>
  </si>
  <si>
    <t>Кабели и кабельная арматура</t>
  </si>
  <si>
    <t>8.21</t>
  </si>
  <si>
    <t>Оказание автотранспортных услуг с водителями</t>
  </si>
  <si>
    <t>8.22</t>
  </si>
  <si>
    <t>Текущий ремонт скорого фильтра  № 3 комплекса Окского водозабора города Калуги.</t>
  </si>
  <si>
    <t>Прямая закупка</t>
  </si>
  <si>
    <t>26.51</t>
  </si>
  <si>
    <t>26.51.52.110</t>
  </si>
  <si>
    <t>Поставка ультразвукового расходомера.</t>
  </si>
  <si>
    <t>71.12.3</t>
  </si>
  <si>
    <t>71.12.33.900</t>
  </si>
  <si>
    <t>Выполнение  работ по разработке  проекта зон санитарной охраны для действующих ВЗУ, составлению   технического проекта разработки и отчетов по оценке запасов</t>
  </si>
  <si>
    <t>Открытый конкурс</t>
  </si>
  <si>
    <t>8.23</t>
  </si>
  <si>
    <t>1.5</t>
  </si>
  <si>
    <t>19.20</t>
  </si>
  <si>
    <t>19.20.42.122</t>
  </si>
  <si>
    <t>Гидроизоляционная система</t>
  </si>
  <si>
    <t>№ от 15.06.18</t>
  </si>
  <si>
    <t>1.6</t>
  </si>
  <si>
    <t>Редакция №13 от 15.06.2018</t>
  </si>
  <si>
    <t>Приказ №- ОЗ  от 15.06.2018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</si>
</sst>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  <numFmt numFmtId="173" formatCode="_(* #,##0_);_(* \(#,##0\);_(* &quot;-&quot;_);_(@_)"/>
    <numFmt numFmtId="174" formatCode="_(* #,##0.00_);_(* \(#,##0.00\);_(* &quot;-&quot;_);_(@_)"/>
    <numFmt numFmtId="175" formatCode="_(* #,##0.0_);_(* \(#,##0.0\);_(* &quot;-&quot;_);_(@_)"/>
    <numFmt numFmtId="176" formatCode="#,##0.000"/>
    <numFmt numFmtId="177" formatCode="[$-FC19]d\ mmmm\ yyyy\ &quot;г.&quot;"/>
    <numFmt numFmtId="178" formatCode="#,##0.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73" fontId="4" fillId="33" borderId="10" xfId="56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7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 wrapText="1"/>
    </xf>
    <xf numFmtId="4" fontId="74" fillId="0" borderId="0" xfId="0" applyNumberFormat="1" applyFont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 wrapText="1"/>
    </xf>
    <xf numFmtId="49" fontId="69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1" fillId="36" borderId="0" xfId="0" applyNumberFormat="1" applyFont="1" applyFill="1" applyBorder="1" applyAlignment="1">
      <alignment horizontal="center" vertical="center" wrapText="1"/>
    </xf>
    <xf numFmtId="0" fontId="71" fillId="36" borderId="0" xfId="56" applyNumberFormat="1" applyFont="1" applyFill="1" applyBorder="1" applyAlignment="1">
      <alignment horizontal="center" vertical="center" wrapText="1"/>
      <protection/>
    </xf>
    <xf numFmtId="0" fontId="71" fillId="36" borderId="0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Border="1" applyAlignment="1">
      <alignment horizontal="center" vertical="center" wrapText="1"/>
    </xf>
    <xf numFmtId="49" fontId="71" fillId="36" borderId="0" xfId="16" applyNumberFormat="1" applyFont="1" applyFill="1" applyBorder="1" applyAlignment="1">
      <alignment horizontal="center" vertical="center" wrapText="1"/>
      <protection/>
    </xf>
    <xf numFmtId="172" fontId="75" fillId="36" borderId="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/>
    </xf>
    <xf numFmtId="172" fontId="79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1" fillId="0" borderId="0" xfId="0" applyFont="1" applyFill="1" applyAlignment="1">
      <alignment/>
    </xf>
    <xf numFmtId="49" fontId="70" fillId="0" borderId="0" xfId="0" applyNumberFormat="1" applyFont="1" applyFill="1" applyBorder="1" applyAlignment="1">
      <alignment horizontal="center" vertical="center" wrapText="1"/>
    </xf>
    <xf numFmtId="0" fontId="70" fillId="0" borderId="0" xfId="56" applyNumberFormat="1" applyFont="1" applyFill="1" applyBorder="1" applyAlignment="1">
      <alignment horizontal="center" vertical="center" wrapText="1"/>
      <protection/>
    </xf>
    <xf numFmtId="0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69" fillId="34" borderId="0" xfId="0" applyNumberFormat="1" applyFont="1" applyFill="1" applyBorder="1" applyAlignment="1" applyProtection="1">
      <alignment horizontal="center" vertical="center"/>
      <protection/>
    </xf>
    <xf numFmtId="49" fontId="69" fillId="34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0" fontId="69" fillId="34" borderId="0" xfId="0" applyNumberFormat="1" applyFont="1" applyFill="1" applyBorder="1" applyAlignment="1">
      <alignment horizontal="center" vertical="center"/>
    </xf>
    <xf numFmtId="172" fontId="69" fillId="34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 wrapText="1"/>
    </xf>
    <xf numFmtId="0" fontId="76" fillId="0" borderId="0" xfId="56" applyNumberFormat="1" applyFont="1" applyFill="1" applyBorder="1" applyAlignment="1">
      <alignment horizontal="center" vertical="center" wrapText="1"/>
      <protection/>
    </xf>
    <xf numFmtId="0" fontId="76" fillId="0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/>
    </xf>
    <xf numFmtId="172" fontId="79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36" borderId="10" xfId="0" applyNumberFormat="1" applyFont="1" applyFill="1" applyBorder="1" applyAlignment="1">
      <alignment horizontal="center" vertical="center" wrapText="1"/>
    </xf>
    <xf numFmtId="0" fontId="69" fillId="36" borderId="10" xfId="56" applyNumberFormat="1" applyFont="1" applyFill="1" applyBorder="1" applyAlignment="1">
      <alignment horizontal="center" vertical="center" wrapText="1"/>
      <protection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36" borderId="10" xfId="0" applyNumberFormat="1" applyFont="1" applyFill="1" applyBorder="1" applyAlignment="1">
      <alignment horizontal="center" vertical="center" wrapText="1"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/>
    </xf>
    <xf numFmtId="172" fontId="69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center" vertical="center"/>
      <protection/>
    </xf>
    <xf numFmtId="49" fontId="69" fillId="34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>
      <alignment horizontal="center" vertical="center"/>
    </xf>
    <xf numFmtId="0" fontId="69" fillId="34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72" fontId="69" fillId="34" borderId="12" xfId="0" applyNumberFormat="1" applyFont="1" applyFill="1" applyBorder="1" applyAlignment="1">
      <alignment horizontal="center" vertical="center"/>
    </xf>
    <xf numFmtId="172" fontId="69" fillId="34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2" fontId="71" fillId="0" borderId="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8" fontId="3" fillId="35" borderId="10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 wrapText="1"/>
    </xf>
    <xf numFmtId="172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5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1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6" borderId="0" xfId="0" applyFont="1" applyFill="1" applyBorder="1" applyAlignment="1">
      <alignment horizontal="center" vertical="center" wrapText="1"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172" fontId="80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72" fontId="80" fillId="36" borderId="0" xfId="0" applyNumberFormat="1" applyFont="1" applyFill="1" applyBorder="1" applyAlignment="1">
      <alignment horizontal="center" vertical="center" wrapText="1"/>
    </xf>
    <xf numFmtId="49" fontId="70" fillId="37" borderId="0" xfId="0" applyNumberFormat="1" applyFont="1" applyFill="1" applyBorder="1" applyAlignment="1">
      <alignment horizontal="center" vertical="center" wrapText="1"/>
    </xf>
    <xf numFmtId="49" fontId="69" fillId="34" borderId="10" xfId="16" applyNumberFormat="1" applyFont="1" applyFill="1" applyBorder="1" applyAlignment="1">
      <alignment horizontal="center" vertical="center" wrapText="1"/>
      <protection/>
    </xf>
    <xf numFmtId="0" fontId="69" fillId="34" borderId="11" xfId="0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172" fontId="69" fillId="0" borderId="0" xfId="0" applyNumberFormat="1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 applyProtection="1">
      <alignment horizontal="center" vertical="center" wrapText="1"/>
      <protection/>
    </xf>
    <xf numFmtId="49" fontId="81" fillId="0" borderId="0" xfId="1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49" fontId="70" fillId="36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172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9" fillId="0" borderId="0" xfId="0" applyFont="1" applyFill="1" applyBorder="1" applyAlignment="1">
      <alignment horizontal="left"/>
    </xf>
    <xf numFmtId="49" fontId="83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34" borderId="10" xfId="56" applyNumberFormat="1" applyFont="1" applyFill="1" applyBorder="1" applyAlignment="1">
      <alignment horizontal="center" vertical="center" wrapText="1"/>
      <protection/>
    </xf>
    <xf numFmtId="49" fontId="84" fillId="36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/>
    </xf>
    <xf numFmtId="0" fontId="77" fillId="34" borderId="10" xfId="0" applyNumberFormat="1" applyFont="1" applyFill="1" applyBorder="1" applyAlignment="1">
      <alignment horizontal="center" vertical="center"/>
    </xf>
    <xf numFmtId="49" fontId="77" fillId="34" borderId="10" xfId="0" applyNumberFormat="1" applyFont="1" applyFill="1" applyBorder="1" applyAlignment="1">
      <alignment horizontal="center" vertical="center"/>
    </xf>
    <xf numFmtId="172" fontId="77" fillId="34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16" fontId="77" fillId="0" borderId="17" xfId="0" applyNumberFormat="1" applyFont="1" applyBorder="1" applyAlignment="1">
      <alignment horizontal="left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" fontId="84" fillId="2" borderId="10" xfId="0" applyNumberFormat="1" applyFont="1" applyFill="1" applyBorder="1" applyAlignment="1">
      <alignment horizontal="center" vertical="center" wrapText="1"/>
    </xf>
    <xf numFmtId="172" fontId="77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7" fillId="35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textRotation="90" wrapText="1"/>
    </xf>
    <xf numFmtId="0" fontId="85" fillId="35" borderId="10" xfId="0" applyFont="1" applyFill="1" applyBorder="1" applyAlignment="1">
      <alignment horizontal="center"/>
    </xf>
    <xf numFmtId="49" fontId="77" fillId="34" borderId="1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1" xfId="0" applyFont="1" applyFill="1" applyBorder="1" applyAlignment="1">
      <alignment horizontal="center" vertical="center"/>
    </xf>
    <xf numFmtId="0" fontId="77" fillId="2" borderId="10" xfId="0" applyNumberFormat="1" applyFont="1" applyFill="1" applyBorder="1" applyAlignment="1">
      <alignment horizontal="center" vertical="center"/>
    </xf>
    <xf numFmtId="178" fontId="77" fillId="35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172" fontId="77" fillId="34" borderId="12" xfId="0" applyNumberFormat="1" applyFont="1" applyFill="1" applyBorder="1" applyAlignment="1">
      <alignment horizontal="center" vertical="center"/>
    </xf>
    <xf numFmtId="172" fontId="77" fillId="34" borderId="10" xfId="0" applyNumberFormat="1" applyFont="1" applyFill="1" applyBorder="1" applyAlignment="1">
      <alignment horizontal="center" vertical="center"/>
    </xf>
    <xf numFmtId="49" fontId="77" fillId="34" borderId="0" xfId="56" applyNumberFormat="1" applyFont="1" applyFill="1" applyBorder="1" applyAlignment="1">
      <alignment horizontal="center" vertical="center" wrapText="1"/>
      <protection/>
    </xf>
    <xf numFmtId="49" fontId="77" fillId="34" borderId="0" xfId="0" applyNumberFormat="1" applyFont="1" applyFill="1" applyBorder="1" applyAlignment="1">
      <alignment horizontal="center" vertical="center"/>
    </xf>
    <xf numFmtId="0" fontId="77" fillId="34" borderId="10" xfId="56" applyNumberFormat="1" applyFont="1" applyFill="1" applyBorder="1" applyAlignment="1">
      <alignment horizontal="center" vertical="center" wrapText="1"/>
      <protection/>
    </xf>
    <xf numFmtId="4" fontId="77" fillId="34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34" borderId="0" xfId="56" applyNumberFormat="1" applyFont="1" applyFill="1" applyBorder="1" applyAlignment="1">
      <alignment vertical="center" wrapText="1"/>
      <protection/>
    </xf>
    <xf numFmtId="0" fontId="77" fillId="34" borderId="0" xfId="0" applyNumberFormat="1" applyFont="1" applyFill="1" applyBorder="1" applyAlignment="1">
      <alignment vertical="center"/>
    </xf>
    <xf numFmtId="0" fontId="86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vertical="center"/>
    </xf>
    <xf numFmtId="4" fontId="77" fillId="34" borderId="0" xfId="0" applyNumberFormat="1" applyFont="1" applyFill="1" applyBorder="1" applyAlignment="1">
      <alignment horizontal="center" vertical="center"/>
    </xf>
    <xf numFmtId="172" fontId="77" fillId="34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center" vertical="center" wrapText="1"/>
      <protection/>
    </xf>
    <xf numFmtId="49" fontId="77" fillId="0" borderId="10" xfId="0" applyNumberFormat="1" applyFont="1" applyFill="1" applyBorder="1" applyAlignment="1">
      <alignment horizontal="center" vertical="center"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3" fontId="77" fillId="35" borderId="1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72" fontId="77" fillId="0" borderId="10" xfId="0" applyNumberFormat="1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49" fontId="77" fillId="34" borderId="10" xfId="56" applyNumberFormat="1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left" vertical="center"/>
    </xf>
    <xf numFmtId="0" fontId="77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7" fillId="34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49" fontId="77" fillId="36" borderId="10" xfId="1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172" fontId="87" fillId="34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37" borderId="0" xfId="0" applyFont="1" applyFill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vertical="center" wrapText="1"/>
      <protection/>
    </xf>
    <xf numFmtId="0" fontId="77" fillId="0" borderId="10" xfId="0" applyNumberFormat="1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36" borderId="10" xfId="0" applyNumberFormat="1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horizontal="center" vertical="center" wrapText="1"/>
      <protection/>
    </xf>
    <xf numFmtId="0" fontId="77" fillId="0" borderId="10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77" fillId="2" borderId="10" xfId="0" applyNumberFormat="1" applyFont="1" applyFill="1" applyBorder="1" applyAlignment="1">
      <alignment vertical="center"/>
    </xf>
    <xf numFmtId="0" fontId="77" fillId="2" borderId="10" xfId="56" applyNumberFormat="1" applyFont="1" applyFill="1" applyBorder="1" applyAlignment="1">
      <alignment vertical="center" wrapText="1"/>
      <protection/>
    </xf>
    <xf numFmtId="49" fontId="84" fillId="34" borderId="10" xfId="56" applyNumberFormat="1" applyFont="1" applyFill="1" applyBorder="1" applyAlignment="1">
      <alignment horizontal="center" vertical="center" wrapText="1"/>
      <protection/>
    </xf>
    <xf numFmtId="49" fontId="84" fillId="34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49" fontId="76" fillId="0" borderId="10" xfId="5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172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49" fontId="84" fillId="0" borderId="10" xfId="56" applyNumberFormat="1" applyFont="1" applyFill="1" applyBorder="1" applyAlignment="1">
      <alignment horizontal="center" vertical="center" wrapText="1"/>
      <protection/>
    </xf>
    <xf numFmtId="0" fontId="84" fillId="34" borderId="10" xfId="56" applyNumberFormat="1" applyFont="1" applyFill="1" applyBorder="1" applyAlignment="1">
      <alignment horizontal="center" vertical="center" wrapText="1"/>
      <protection/>
    </xf>
    <xf numFmtId="0" fontId="84" fillId="2" borderId="10" xfId="56" applyNumberFormat="1" applyFont="1" applyFill="1" applyBorder="1" applyAlignment="1">
      <alignment horizontal="center" vertical="center" wrapText="1"/>
      <protection/>
    </xf>
    <xf numFmtId="0" fontId="84" fillId="2" borderId="10" xfId="0" applyNumberFormat="1" applyFont="1" applyFill="1" applyBorder="1" applyAlignment="1">
      <alignment horizontal="center" vertical="center"/>
    </xf>
    <xf numFmtId="0" fontId="84" fillId="34" borderId="10" xfId="0" applyNumberFormat="1" applyFont="1" applyFill="1" applyBorder="1" applyAlignment="1">
      <alignment horizontal="center" vertical="center"/>
    </xf>
    <xf numFmtId="0" fontId="84" fillId="35" borderId="10" xfId="0" applyNumberFormat="1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4" fontId="77" fillId="34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77" fillId="0" borderId="11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176" fontId="77" fillId="34" borderId="10" xfId="57" applyNumberFormat="1" applyFont="1" applyFill="1" applyBorder="1" applyAlignment="1">
      <alignment horizontal="center" vertical="center" wrapText="1"/>
      <protection/>
    </xf>
    <xf numFmtId="0" fontId="77" fillId="34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1" fontId="77" fillId="2" borderId="10" xfId="0" applyNumberFormat="1" applyFont="1" applyFill="1" applyBorder="1" applyAlignment="1">
      <alignment horizontal="center" vertical="center"/>
    </xf>
    <xf numFmtId="1" fontId="77" fillId="34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/>
    </xf>
    <xf numFmtId="172" fontId="77" fillId="0" borderId="10" xfId="16" applyNumberFormat="1" applyFont="1" applyFill="1" applyBorder="1" applyAlignment="1">
      <alignment horizontal="center" vertical="center" wrapText="1"/>
      <protection/>
    </xf>
    <xf numFmtId="172" fontId="77" fillId="34" borderId="10" xfId="16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76" fontId="3" fillId="34" borderId="10" xfId="57" applyNumberFormat="1" applyFont="1" applyFill="1" applyBorder="1" applyAlignment="1">
      <alignment horizontal="center" vertical="center" wrapText="1"/>
      <protection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2" fontId="77" fillId="0" borderId="10" xfId="0" applyNumberFormat="1" applyFont="1" applyBorder="1" applyAlignment="1">
      <alignment horizontal="center" vertical="center"/>
    </xf>
    <xf numFmtId="172" fontId="77" fillId="0" borderId="1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justify" vertical="top" wrapText="1"/>
    </xf>
    <xf numFmtId="0" fontId="70" fillId="33" borderId="10" xfId="0" applyFont="1" applyFill="1" applyBorder="1" applyAlignment="1">
      <alignment/>
    </xf>
    <xf numFmtId="49" fontId="4" fillId="33" borderId="17" xfId="56" applyNumberFormat="1" applyFont="1" applyFill="1" applyBorder="1" applyAlignment="1">
      <alignment horizontal="left" vertical="center" wrapText="1"/>
      <protection/>
    </xf>
    <xf numFmtId="172" fontId="4" fillId="2" borderId="11" xfId="0" applyNumberFormat="1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89" fillId="0" borderId="28" xfId="0" applyFont="1" applyBorder="1" applyAlignment="1">
      <alignment horizontal="left" vertical="center"/>
    </xf>
    <xf numFmtId="0" fontId="89" fillId="0" borderId="29" xfId="0" applyFont="1" applyBorder="1" applyAlignment="1">
      <alignment horizontal="left" vertical="center"/>
    </xf>
    <xf numFmtId="0" fontId="89" fillId="0" borderId="30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0" fontId="68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/>
    </xf>
    <xf numFmtId="0" fontId="89" fillId="0" borderId="32" xfId="0" applyFont="1" applyBorder="1" applyAlignment="1">
      <alignment horizontal="left" vertical="center"/>
    </xf>
    <xf numFmtId="0" fontId="89" fillId="0" borderId="33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89" fillId="0" borderId="34" xfId="0" applyFont="1" applyBorder="1" applyAlignment="1">
      <alignment horizontal="left" vertical="center"/>
    </xf>
    <xf numFmtId="0" fontId="89" fillId="0" borderId="35" xfId="0" applyFont="1" applyBorder="1" applyAlignment="1">
      <alignment horizontal="left" vertical="center"/>
    </xf>
    <xf numFmtId="0" fontId="89" fillId="0" borderId="36" xfId="0" applyFont="1" applyBorder="1" applyAlignment="1">
      <alignment horizontal="left" vertical="center"/>
    </xf>
    <xf numFmtId="0" fontId="89" fillId="0" borderId="37" xfId="0" applyFont="1" applyBorder="1" applyAlignment="1">
      <alignment horizontal="left" vertical="center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>
      <alignment horizontal="left" vertical="center"/>
    </xf>
    <xf numFmtId="0" fontId="89" fillId="0" borderId="40" xfId="0" applyFont="1" applyBorder="1" applyAlignment="1">
      <alignment horizontal="left" vertical="center"/>
    </xf>
    <xf numFmtId="0" fontId="89" fillId="0" borderId="41" xfId="0" applyFont="1" applyBorder="1" applyAlignment="1">
      <alignment horizontal="left" vertical="center"/>
    </xf>
    <xf numFmtId="3" fontId="68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view="pageBreakPreview" zoomScale="50" zoomScaleNormal="50" zoomScaleSheetLayoutView="50" zoomScalePageLayoutView="0" workbookViewId="0" topLeftCell="A1">
      <pane ySplit="18" topLeftCell="A22" activePane="bottomLeft" state="frozen"/>
      <selection pane="topLeft" activeCell="A1" sqref="A1"/>
      <selection pane="bottomLeft" activeCell="A3" sqref="A3:C4"/>
    </sheetView>
  </sheetViews>
  <sheetFormatPr defaultColWidth="5.7109375" defaultRowHeight="15" outlineLevelRow="1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466" t="s">
        <v>144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287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288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467" t="s">
        <v>0</v>
      </c>
      <c r="B5" s="468"/>
      <c r="C5" s="468"/>
      <c r="D5" s="468"/>
      <c r="E5" s="468"/>
      <c r="F5" s="469"/>
      <c r="G5" s="470" t="s">
        <v>86</v>
      </c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2"/>
      <c r="AA5" s="38"/>
    </row>
    <row r="6" spans="1:27" ht="19.5">
      <c r="A6" s="460" t="s">
        <v>1</v>
      </c>
      <c r="B6" s="461"/>
      <c r="C6" s="461"/>
      <c r="D6" s="461"/>
      <c r="E6" s="461"/>
      <c r="F6" s="462"/>
      <c r="G6" s="463" t="s">
        <v>2</v>
      </c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5"/>
      <c r="AA6" s="39"/>
    </row>
    <row r="7" spans="1:27" ht="19.5">
      <c r="A7" s="460" t="s">
        <v>3</v>
      </c>
      <c r="B7" s="461"/>
      <c r="C7" s="461"/>
      <c r="D7" s="461"/>
      <c r="E7" s="461"/>
      <c r="F7" s="462"/>
      <c r="G7" s="463" t="s">
        <v>87</v>
      </c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5"/>
      <c r="AA7" s="39"/>
    </row>
    <row r="8" spans="1:27" ht="19.5">
      <c r="A8" s="460"/>
      <c r="B8" s="461"/>
      <c r="C8" s="461"/>
      <c r="D8" s="461"/>
      <c r="E8" s="461"/>
      <c r="F8" s="462"/>
      <c r="G8" s="463" t="s">
        <v>88</v>
      </c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5"/>
      <c r="AA8" s="39"/>
    </row>
    <row r="9" spans="1:27" ht="19.5">
      <c r="A9" s="460" t="s">
        <v>4</v>
      </c>
      <c r="B9" s="461"/>
      <c r="C9" s="461"/>
      <c r="D9" s="461"/>
      <c r="E9" s="461"/>
      <c r="F9" s="462"/>
      <c r="G9" s="463" t="s">
        <v>5</v>
      </c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5"/>
      <c r="AA9" s="39"/>
    </row>
    <row r="10" spans="1:27" ht="19.5">
      <c r="A10" s="460" t="s">
        <v>6</v>
      </c>
      <c r="B10" s="461"/>
      <c r="C10" s="461"/>
      <c r="D10" s="461"/>
      <c r="E10" s="461"/>
      <c r="F10" s="462"/>
      <c r="G10" s="463">
        <v>4027001552</v>
      </c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5"/>
      <c r="AA10" s="39"/>
    </row>
    <row r="11" spans="1:27" ht="19.5">
      <c r="A11" s="460" t="s">
        <v>7</v>
      </c>
      <c r="B11" s="461"/>
      <c r="C11" s="461"/>
      <c r="D11" s="461"/>
      <c r="E11" s="461"/>
      <c r="F11" s="462"/>
      <c r="G11" s="463">
        <v>402701001</v>
      </c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5"/>
      <c r="AA11" s="39"/>
    </row>
    <row r="12" spans="1:27" ht="20.25" thickBot="1">
      <c r="A12" s="453" t="s">
        <v>8</v>
      </c>
      <c r="B12" s="454"/>
      <c r="C12" s="454"/>
      <c r="D12" s="454"/>
      <c r="E12" s="454"/>
      <c r="F12" s="455"/>
      <c r="G12" s="456">
        <v>29401364000</v>
      </c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8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448" t="s">
        <v>9</v>
      </c>
      <c r="B15" s="448" t="s">
        <v>89</v>
      </c>
      <c r="C15" s="448" t="s">
        <v>90</v>
      </c>
      <c r="D15" s="459" t="s">
        <v>10</v>
      </c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41" t="s">
        <v>11</v>
      </c>
      <c r="AC15" s="442"/>
      <c r="AD15" s="443" t="s">
        <v>12</v>
      </c>
      <c r="AE15" s="443" t="s">
        <v>13</v>
      </c>
      <c r="AF15" s="443" t="s">
        <v>14</v>
      </c>
    </row>
    <row r="16" spans="1:32" ht="131.25" customHeight="1">
      <c r="A16" s="448"/>
      <c r="B16" s="448"/>
      <c r="C16" s="448"/>
      <c r="D16" s="446" t="s">
        <v>15</v>
      </c>
      <c r="E16" s="448" t="s">
        <v>16</v>
      </c>
      <c r="F16" s="449" t="s">
        <v>17</v>
      </c>
      <c r="G16" s="449"/>
      <c r="H16" s="450" t="s">
        <v>18</v>
      </c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26"/>
      <c r="Y16" s="451" t="s">
        <v>19</v>
      </c>
      <c r="Z16" s="452"/>
      <c r="AA16" s="11" t="s">
        <v>20</v>
      </c>
      <c r="AB16" s="12" t="s">
        <v>21</v>
      </c>
      <c r="AC16" s="12" t="s">
        <v>22</v>
      </c>
      <c r="AD16" s="444"/>
      <c r="AE16" s="445"/>
      <c r="AF16" s="444"/>
    </row>
    <row r="17" spans="1:32" ht="83.25" customHeight="1">
      <c r="A17" s="448"/>
      <c r="B17" s="448"/>
      <c r="C17" s="448"/>
      <c r="D17" s="447"/>
      <c r="E17" s="448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6" t="s">
        <v>28</v>
      </c>
      <c r="L17" s="14" t="s">
        <v>29</v>
      </c>
      <c r="M17" s="14" t="s">
        <v>30</v>
      </c>
      <c r="N17" s="14" t="s">
        <v>31</v>
      </c>
      <c r="O17" s="196" t="s">
        <v>32</v>
      </c>
      <c r="P17" s="14" t="s">
        <v>33</v>
      </c>
      <c r="Q17" s="14" t="s">
        <v>34</v>
      </c>
      <c r="R17" s="14" t="s">
        <v>35</v>
      </c>
      <c r="S17" s="196" t="s">
        <v>36</v>
      </c>
      <c r="T17" s="14" t="s">
        <v>37</v>
      </c>
      <c r="U17" s="14" t="s">
        <v>38</v>
      </c>
      <c r="V17" s="14" t="s">
        <v>39</v>
      </c>
      <c r="W17" s="196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445"/>
      <c r="AE17" s="10" t="s">
        <v>44</v>
      </c>
      <c r="AF17" s="445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197">
        <v>11</v>
      </c>
      <c r="L18" s="18">
        <v>12</v>
      </c>
      <c r="M18" s="18">
        <v>13</v>
      </c>
      <c r="N18" s="18">
        <v>14</v>
      </c>
      <c r="O18" s="197">
        <v>15</v>
      </c>
      <c r="P18" s="18">
        <v>16</v>
      </c>
      <c r="Q18" s="18">
        <v>17</v>
      </c>
      <c r="R18" s="18">
        <v>18</v>
      </c>
      <c r="S18" s="197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1" customFormat="1" ht="64.5" customHeight="1">
      <c r="A20" s="172" t="s">
        <v>109</v>
      </c>
      <c r="B20" s="171" t="s">
        <v>122</v>
      </c>
      <c r="C20" s="172" t="s">
        <v>123</v>
      </c>
      <c r="D20" s="173" t="s">
        <v>124</v>
      </c>
      <c r="E20" s="174" t="s">
        <v>93</v>
      </c>
      <c r="F20" s="175">
        <v>796</v>
      </c>
      <c r="G20" s="176" t="s">
        <v>108</v>
      </c>
      <c r="H20" s="175">
        <v>0</v>
      </c>
      <c r="I20" s="175">
        <v>0</v>
      </c>
      <c r="J20" s="175">
        <v>0</v>
      </c>
      <c r="K20" s="177">
        <v>0</v>
      </c>
      <c r="L20" s="175">
        <v>0</v>
      </c>
      <c r="M20" s="175">
        <v>0</v>
      </c>
      <c r="N20" s="175">
        <v>0</v>
      </c>
      <c r="O20" s="177">
        <v>0</v>
      </c>
      <c r="P20" s="175">
        <v>6093</v>
      </c>
      <c r="Q20" s="175">
        <v>0</v>
      </c>
      <c r="R20" s="175">
        <v>0</v>
      </c>
      <c r="S20" s="177">
        <v>0</v>
      </c>
      <c r="T20" s="175">
        <v>0</v>
      </c>
      <c r="U20" s="175">
        <v>0</v>
      </c>
      <c r="V20" s="175">
        <v>0</v>
      </c>
      <c r="W20" s="177">
        <v>0</v>
      </c>
      <c r="X20" s="188">
        <v>6093</v>
      </c>
      <c r="Y20" s="175">
        <v>29401000000</v>
      </c>
      <c r="Z20" s="175" t="s">
        <v>46</v>
      </c>
      <c r="AA20" s="172" t="s">
        <v>142</v>
      </c>
      <c r="AB20" s="183">
        <v>43282</v>
      </c>
      <c r="AC20" s="184">
        <v>43465</v>
      </c>
      <c r="AD20" s="180" t="s">
        <v>125</v>
      </c>
      <c r="AE20" s="181" t="s">
        <v>99</v>
      </c>
      <c r="AF20" s="180"/>
      <c r="AG20" s="132"/>
      <c r="AH20" s="133"/>
      <c r="AI20" s="134"/>
      <c r="AJ20" s="135"/>
      <c r="AK20" s="136"/>
      <c r="AL20" s="135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7"/>
      <c r="BC20" s="138"/>
      <c r="BD20" s="136"/>
      <c r="BE20" s="136"/>
      <c r="BF20" s="139"/>
      <c r="BG20" s="140"/>
      <c r="BH20" s="140"/>
      <c r="BI20" s="141"/>
      <c r="BK20" s="141"/>
      <c r="BL20" s="133"/>
      <c r="BM20" s="132"/>
      <c r="BN20" s="133"/>
      <c r="BO20" s="134"/>
      <c r="BP20" s="135"/>
      <c r="BQ20" s="136"/>
      <c r="BR20" s="135"/>
      <c r="BS20" s="136"/>
      <c r="BT20" s="136"/>
      <c r="BU20" s="136"/>
      <c r="BV20" s="137"/>
      <c r="BW20" s="136"/>
      <c r="BX20" s="136"/>
      <c r="BY20" s="136"/>
      <c r="BZ20" s="137"/>
      <c r="CA20" s="136"/>
      <c r="CB20" s="136"/>
      <c r="CC20" s="136"/>
      <c r="CD20" s="137"/>
      <c r="CE20" s="136"/>
      <c r="CF20" s="136"/>
      <c r="CG20" s="136"/>
      <c r="CH20" s="137"/>
      <c r="CI20" s="138"/>
      <c r="CJ20" s="136"/>
      <c r="CK20" s="136"/>
      <c r="CL20" s="139"/>
      <c r="CM20" s="140"/>
      <c r="CN20" s="140"/>
      <c r="CO20" s="141"/>
      <c r="CQ20" s="141"/>
      <c r="CR20" s="133"/>
      <c r="CS20" s="132"/>
      <c r="CT20" s="133"/>
      <c r="CU20" s="134"/>
      <c r="CV20" s="135"/>
      <c r="CW20" s="136"/>
      <c r="CX20" s="135"/>
      <c r="CY20" s="136"/>
      <c r="CZ20" s="136"/>
      <c r="DA20" s="136"/>
      <c r="DB20" s="137"/>
      <c r="DC20" s="136"/>
      <c r="DD20" s="136"/>
      <c r="DE20" s="136"/>
      <c r="DF20" s="137"/>
      <c r="DG20" s="136"/>
      <c r="DH20" s="136"/>
      <c r="DI20" s="136"/>
      <c r="DJ20" s="137"/>
      <c r="DK20" s="136"/>
      <c r="DL20" s="136"/>
      <c r="DM20" s="136"/>
      <c r="DN20" s="137"/>
      <c r="DO20" s="138"/>
      <c r="DP20" s="136"/>
      <c r="DQ20" s="136"/>
      <c r="DR20" s="139"/>
      <c r="DS20" s="140"/>
      <c r="DT20" s="140"/>
      <c r="DU20" s="141"/>
      <c r="DW20" s="141"/>
      <c r="DX20" s="133"/>
      <c r="DY20" s="132"/>
      <c r="DZ20" s="133"/>
      <c r="EA20" s="134"/>
      <c r="EB20" s="135"/>
      <c r="EC20" s="136"/>
      <c r="ED20" s="135"/>
      <c r="EE20" s="136"/>
      <c r="EF20" s="136"/>
      <c r="EG20" s="136"/>
      <c r="EH20" s="137"/>
      <c r="EI20" s="136"/>
      <c r="EJ20" s="136"/>
      <c r="EK20" s="136"/>
      <c r="EL20" s="137"/>
      <c r="EM20" s="136"/>
      <c r="EN20" s="136"/>
      <c r="EO20" s="136"/>
      <c r="EP20" s="137"/>
      <c r="EQ20" s="136"/>
      <c r="ER20" s="136"/>
      <c r="ES20" s="136"/>
      <c r="ET20" s="137"/>
      <c r="EU20" s="138"/>
      <c r="EV20" s="136"/>
      <c r="EW20" s="136"/>
      <c r="EX20" s="139"/>
      <c r="EY20" s="140"/>
      <c r="EZ20" s="140"/>
      <c r="FA20" s="141"/>
      <c r="FC20" s="141"/>
      <c r="FD20" s="133"/>
      <c r="FE20" s="132"/>
      <c r="FF20" s="133"/>
      <c r="FG20" s="134"/>
      <c r="FH20" s="135"/>
      <c r="FI20" s="136"/>
      <c r="FJ20" s="135"/>
      <c r="FK20" s="136"/>
      <c r="FL20" s="136"/>
      <c r="FM20" s="136"/>
      <c r="FN20" s="137"/>
      <c r="FO20" s="136"/>
      <c r="FP20" s="136"/>
      <c r="FQ20" s="136"/>
      <c r="FR20" s="137"/>
      <c r="FS20" s="136"/>
      <c r="FT20" s="136"/>
      <c r="FU20" s="136"/>
      <c r="FV20" s="137"/>
      <c r="FW20" s="136"/>
      <c r="FX20" s="136"/>
      <c r="FY20" s="136"/>
      <c r="FZ20" s="137"/>
      <c r="GA20" s="138"/>
      <c r="GB20" s="136"/>
      <c r="GC20" s="136"/>
      <c r="GD20" s="139"/>
      <c r="GE20" s="140"/>
      <c r="GF20" s="140"/>
      <c r="GG20" s="141"/>
      <c r="GI20" s="141"/>
      <c r="GJ20" s="133"/>
      <c r="GK20" s="132"/>
      <c r="GL20" s="133"/>
      <c r="GM20" s="134"/>
      <c r="GN20" s="135"/>
      <c r="GO20" s="136"/>
      <c r="GP20" s="135"/>
      <c r="GQ20" s="136"/>
      <c r="GR20" s="136"/>
      <c r="GS20" s="136"/>
      <c r="GT20" s="137"/>
      <c r="GU20" s="136"/>
      <c r="GV20" s="136"/>
      <c r="GW20" s="136"/>
      <c r="GX20" s="137"/>
      <c r="GY20" s="136"/>
      <c r="GZ20" s="136"/>
      <c r="HA20" s="136"/>
      <c r="HB20" s="137"/>
      <c r="HC20" s="136"/>
      <c r="HD20" s="136"/>
      <c r="HE20" s="136"/>
      <c r="HF20" s="137"/>
      <c r="HG20" s="138"/>
      <c r="HH20" s="136"/>
      <c r="HI20" s="136"/>
      <c r="HJ20" s="139"/>
      <c r="HK20" s="140"/>
      <c r="HL20" s="140"/>
      <c r="HM20" s="141"/>
      <c r="HO20" s="141"/>
      <c r="HP20" s="133"/>
      <c r="HQ20" s="132"/>
      <c r="HR20" s="133"/>
      <c r="HS20" s="134"/>
      <c r="HT20" s="135"/>
      <c r="HU20" s="136"/>
      <c r="HV20" s="135"/>
      <c r="HW20" s="136"/>
      <c r="HX20" s="136"/>
      <c r="HY20" s="136"/>
      <c r="HZ20" s="137"/>
      <c r="IA20" s="136"/>
      <c r="IB20" s="136"/>
      <c r="IC20" s="136"/>
      <c r="ID20" s="137"/>
      <c r="IE20" s="136"/>
      <c r="IF20" s="136"/>
      <c r="IG20" s="136"/>
      <c r="IH20" s="137"/>
      <c r="II20" s="136"/>
      <c r="IJ20" s="136"/>
      <c r="IK20" s="136"/>
      <c r="IL20" s="137"/>
      <c r="IM20" s="138"/>
      <c r="IN20" s="136"/>
      <c r="IO20" s="136"/>
      <c r="IP20" s="139"/>
      <c r="IQ20" s="140"/>
      <c r="IR20" s="140"/>
      <c r="IS20" s="141"/>
      <c r="IU20" s="141"/>
    </row>
    <row r="21" spans="1:32" s="73" customFormat="1" ht="58.5" customHeight="1">
      <c r="A21" s="340" t="s">
        <v>194</v>
      </c>
      <c r="B21" s="119" t="s">
        <v>196</v>
      </c>
      <c r="C21" s="120" t="s">
        <v>197</v>
      </c>
      <c r="D21" s="372" t="s">
        <v>195</v>
      </c>
      <c r="E21" s="121" t="s">
        <v>93</v>
      </c>
      <c r="F21" s="122">
        <v>796</v>
      </c>
      <c r="G21" s="122" t="s">
        <v>108</v>
      </c>
      <c r="H21" s="122">
        <v>0</v>
      </c>
      <c r="I21" s="122">
        <v>0</v>
      </c>
      <c r="J21" s="343">
        <v>446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3">
        <v>0</v>
      </c>
      <c r="Q21" s="122">
        <v>0</v>
      </c>
      <c r="R21" s="122">
        <v>0</v>
      </c>
      <c r="S21" s="117">
        <v>0</v>
      </c>
      <c r="T21" s="122">
        <v>0</v>
      </c>
      <c r="U21" s="122">
        <v>0</v>
      </c>
      <c r="V21" s="122">
        <v>0</v>
      </c>
      <c r="W21" s="117">
        <v>0</v>
      </c>
      <c r="X21" s="210">
        <v>446</v>
      </c>
      <c r="Y21" s="122">
        <v>29401000000</v>
      </c>
      <c r="Z21" s="120" t="s">
        <v>46</v>
      </c>
      <c r="AA21" s="213">
        <v>804700.07</v>
      </c>
      <c r="AB21" s="183">
        <v>43132</v>
      </c>
      <c r="AC21" s="184">
        <v>43465</v>
      </c>
      <c r="AD21" s="142" t="s">
        <v>125</v>
      </c>
      <c r="AE21" s="122" t="s">
        <v>101</v>
      </c>
      <c r="AF21" s="176" t="s">
        <v>198</v>
      </c>
    </row>
    <row r="22" spans="1:32" s="358" customFormat="1" ht="102" customHeight="1">
      <c r="A22" s="336" t="s">
        <v>260</v>
      </c>
      <c r="B22" s="313" t="s">
        <v>261</v>
      </c>
      <c r="C22" s="418" t="s">
        <v>262</v>
      </c>
      <c r="D22" s="419" t="s">
        <v>263</v>
      </c>
      <c r="E22" s="300" t="s">
        <v>93</v>
      </c>
      <c r="F22" s="288">
        <v>168</v>
      </c>
      <c r="G22" s="288" t="s">
        <v>258</v>
      </c>
      <c r="H22" s="288">
        <v>0</v>
      </c>
      <c r="I22" s="288">
        <v>0</v>
      </c>
      <c r="J22" s="290">
        <v>0</v>
      </c>
      <c r="K22" s="289">
        <v>0</v>
      </c>
      <c r="L22" s="288">
        <v>1</v>
      </c>
      <c r="M22" s="288">
        <v>0</v>
      </c>
      <c r="N22" s="288">
        <v>0</v>
      </c>
      <c r="O22" s="289">
        <v>1</v>
      </c>
      <c r="P22" s="291">
        <v>0</v>
      </c>
      <c r="Q22" s="291">
        <v>0</v>
      </c>
      <c r="R22" s="291">
        <v>0</v>
      </c>
      <c r="S22" s="315">
        <v>0</v>
      </c>
      <c r="T22" s="291">
        <v>0</v>
      </c>
      <c r="U22" s="291">
        <v>0</v>
      </c>
      <c r="V22" s="291">
        <v>0</v>
      </c>
      <c r="W22" s="315">
        <v>0</v>
      </c>
      <c r="X22" s="316">
        <v>1</v>
      </c>
      <c r="Y22" s="288">
        <v>29401000000</v>
      </c>
      <c r="Z22" s="314" t="s">
        <v>46</v>
      </c>
      <c r="AA22" s="420">
        <v>191700</v>
      </c>
      <c r="AB22" s="318">
        <v>43191</v>
      </c>
      <c r="AC22" s="319">
        <v>43435</v>
      </c>
      <c r="AD22" s="283" t="s">
        <v>146</v>
      </c>
      <c r="AE22" s="288" t="s">
        <v>101</v>
      </c>
      <c r="AF22" s="287"/>
    </row>
    <row r="23" spans="1:32" s="358" customFormat="1" ht="102" customHeight="1">
      <c r="A23" s="336" t="s">
        <v>264</v>
      </c>
      <c r="B23" s="313" t="s">
        <v>265</v>
      </c>
      <c r="C23" s="418" t="s">
        <v>266</v>
      </c>
      <c r="D23" s="419" t="s">
        <v>267</v>
      </c>
      <c r="E23" s="300" t="s">
        <v>93</v>
      </c>
      <c r="F23" s="288">
        <v>796</v>
      </c>
      <c r="G23" s="288" t="s">
        <v>108</v>
      </c>
      <c r="H23" s="288">
        <v>0</v>
      </c>
      <c r="I23" s="288">
        <v>0</v>
      </c>
      <c r="J23" s="290">
        <v>0</v>
      </c>
      <c r="K23" s="289">
        <v>0</v>
      </c>
      <c r="L23" s="288">
        <v>0</v>
      </c>
      <c r="M23" s="288">
        <v>0</v>
      </c>
      <c r="N23" s="288">
        <v>6</v>
      </c>
      <c r="O23" s="289">
        <v>6</v>
      </c>
      <c r="P23" s="291">
        <v>0</v>
      </c>
      <c r="Q23" s="291">
        <v>0</v>
      </c>
      <c r="R23" s="291">
        <v>0</v>
      </c>
      <c r="S23" s="315">
        <v>0</v>
      </c>
      <c r="T23" s="291">
        <v>0</v>
      </c>
      <c r="U23" s="291">
        <v>0</v>
      </c>
      <c r="V23" s="291">
        <v>0</v>
      </c>
      <c r="W23" s="315">
        <v>0</v>
      </c>
      <c r="X23" s="338">
        <v>6</v>
      </c>
      <c r="Y23" s="288">
        <v>29401000000</v>
      </c>
      <c r="Z23" s="314" t="s">
        <v>46</v>
      </c>
      <c r="AA23" s="420">
        <v>198520</v>
      </c>
      <c r="AB23" s="318">
        <v>43221</v>
      </c>
      <c r="AC23" s="319">
        <v>43435</v>
      </c>
      <c r="AD23" s="421" t="s">
        <v>247</v>
      </c>
      <c r="AE23" s="288" t="s">
        <v>101</v>
      </c>
      <c r="AF23" s="287"/>
    </row>
    <row r="24" spans="1:32" s="306" customFormat="1" ht="56.25">
      <c r="A24" s="336" t="s">
        <v>281</v>
      </c>
      <c r="B24" s="313" t="s">
        <v>273</v>
      </c>
      <c r="C24" s="418" t="s">
        <v>274</v>
      </c>
      <c r="D24" s="419" t="s">
        <v>275</v>
      </c>
      <c r="E24" s="300" t="s">
        <v>93</v>
      </c>
      <c r="F24" s="288">
        <v>168</v>
      </c>
      <c r="G24" s="288" t="s">
        <v>258</v>
      </c>
      <c r="H24" s="288">
        <v>0</v>
      </c>
      <c r="I24" s="288">
        <v>0</v>
      </c>
      <c r="J24" s="290">
        <v>0</v>
      </c>
      <c r="K24" s="426">
        <v>0</v>
      </c>
      <c r="L24" s="288">
        <v>0</v>
      </c>
      <c r="M24" s="288">
        <v>0</v>
      </c>
      <c r="N24" s="288">
        <v>1</v>
      </c>
      <c r="O24" s="426">
        <v>1</v>
      </c>
      <c r="P24" s="291">
        <v>0</v>
      </c>
      <c r="Q24" s="291">
        <v>0</v>
      </c>
      <c r="R24" s="291">
        <v>0</v>
      </c>
      <c r="S24" s="307">
        <v>0</v>
      </c>
      <c r="T24" s="291">
        <v>0</v>
      </c>
      <c r="U24" s="291">
        <v>0</v>
      </c>
      <c r="V24" s="291">
        <v>0</v>
      </c>
      <c r="W24" s="307">
        <v>0</v>
      </c>
      <c r="X24" s="316">
        <v>1</v>
      </c>
      <c r="Y24" s="288">
        <v>29401000000</v>
      </c>
      <c r="Z24" s="314" t="s">
        <v>46</v>
      </c>
      <c r="AA24" s="420">
        <v>423900</v>
      </c>
      <c r="AB24" s="318">
        <v>43252</v>
      </c>
      <c r="AC24" s="319">
        <v>43435</v>
      </c>
      <c r="AD24" s="421" t="s">
        <v>272</v>
      </c>
      <c r="AE24" s="288" t="s">
        <v>101</v>
      </c>
      <c r="AF24" s="435"/>
    </row>
    <row r="25" spans="1:32" s="68" customFormat="1" ht="56.25">
      <c r="A25" s="336" t="s">
        <v>286</v>
      </c>
      <c r="B25" s="313" t="s">
        <v>282</v>
      </c>
      <c r="C25" s="418" t="s">
        <v>283</v>
      </c>
      <c r="D25" s="419" t="s">
        <v>284</v>
      </c>
      <c r="E25" s="300" t="s">
        <v>93</v>
      </c>
      <c r="F25" s="288">
        <v>168</v>
      </c>
      <c r="G25" s="288" t="s">
        <v>258</v>
      </c>
      <c r="H25" s="288">
        <v>0</v>
      </c>
      <c r="I25" s="288">
        <v>0</v>
      </c>
      <c r="J25" s="290">
        <v>0</v>
      </c>
      <c r="K25" s="289">
        <v>0</v>
      </c>
      <c r="L25" s="288">
        <v>0</v>
      </c>
      <c r="M25" s="288">
        <v>0</v>
      </c>
      <c r="N25" s="288">
        <v>15</v>
      </c>
      <c r="O25" s="289">
        <v>15</v>
      </c>
      <c r="P25" s="291">
        <v>0</v>
      </c>
      <c r="Q25" s="291">
        <v>0</v>
      </c>
      <c r="R25" s="291">
        <v>0</v>
      </c>
      <c r="S25" s="315">
        <v>0</v>
      </c>
      <c r="T25" s="291">
        <v>0</v>
      </c>
      <c r="U25" s="291">
        <v>0</v>
      </c>
      <c r="V25" s="291">
        <v>0</v>
      </c>
      <c r="W25" s="315">
        <v>0</v>
      </c>
      <c r="X25" s="316">
        <v>15</v>
      </c>
      <c r="Y25" s="288">
        <v>29401000000</v>
      </c>
      <c r="Z25" s="314" t="s">
        <v>46</v>
      </c>
      <c r="AA25" s="420">
        <v>479925</v>
      </c>
      <c r="AB25" s="318">
        <v>43252</v>
      </c>
      <c r="AC25" s="319">
        <v>43435</v>
      </c>
      <c r="AD25" s="421" t="s">
        <v>272</v>
      </c>
      <c r="AE25" s="288" t="s">
        <v>101</v>
      </c>
      <c r="AF25" s="499" t="s">
        <v>285</v>
      </c>
    </row>
    <row r="26" spans="1:255" s="74" customFormat="1" ht="29.25" customHeight="1">
      <c r="A26" s="19" t="s">
        <v>126</v>
      </c>
      <c r="B26" s="20"/>
      <c r="C26" s="19"/>
      <c r="D26" s="32" t="s">
        <v>127</v>
      </c>
      <c r="E26" s="20"/>
      <c r="F26" s="20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7"/>
      <c r="Z26" s="27"/>
      <c r="AA26" s="41"/>
      <c r="AB26" s="24"/>
      <c r="AC26" s="24"/>
      <c r="AD26" s="23"/>
      <c r="AE26" s="23"/>
      <c r="AF26" s="59"/>
      <c r="AG26" s="92"/>
      <c r="AH26" s="92"/>
      <c r="AI26" s="88"/>
      <c r="AJ26" s="93"/>
      <c r="AK26" s="94"/>
      <c r="AL26" s="94"/>
      <c r="AM26" s="95"/>
      <c r="AN26" s="95"/>
      <c r="AO26" s="95"/>
      <c r="AP26" s="95"/>
      <c r="AQ26" s="95"/>
      <c r="AR26" s="95"/>
      <c r="AS26" s="95"/>
      <c r="AT26" s="95"/>
      <c r="AU26" s="95"/>
      <c r="AV26" s="96"/>
      <c r="AW26" s="96"/>
      <c r="AX26" s="96"/>
      <c r="AY26" s="96"/>
      <c r="AZ26" s="96"/>
      <c r="BA26" s="96"/>
      <c r="BB26" s="96"/>
      <c r="BC26" s="96"/>
      <c r="BD26" s="97"/>
      <c r="BE26" s="90"/>
      <c r="BF26" s="98"/>
      <c r="BG26" s="89"/>
      <c r="BH26" s="99"/>
      <c r="BI26" s="99"/>
      <c r="BJ26" s="90"/>
      <c r="BK26" s="90"/>
      <c r="BL26" s="91"/>
      <c r="BM26" s="92"/>
      <c r="BN26" s="92"/>
      <c r="BO26" s="88"/>
      <c r="BP26" s="93"/>
      <c r="BQ26" s="94"/>
      <c r="BR26" s="94"/>
      <c r="BS26" s="95"/>
      <c r="BT26" s="95"/>
      <c r="BU26" s="95"/>
      <c r="BV26" s="95"/>
      <c r="BW26" s="95"/>
      <c r="BX26" s="95"/>
      <c r="BY26" s="95"/>
      <c r="BZ26" s="95"/>
      <c r="CA26" s="95"/>
      <c r="CB26" s="96"/>
      <c r="CC26" s="96"/>
      <c r="CD26" s="96"/>
      <c r="CE26" s="96"/>
      <c r="CF26" s="96"/>
      <c r="CG26" s="96"/>
      <c r="CH26" s="96"/>
      <c r="CI26" s="96"/>
      <c r="CJ26" s="97"/>
      <c r="CK26" s="90"/>
      <c r="CL26" s="98"/>
      <c r="CM26" s="89"/>
      <c r="CN26" s="99"/>
      <c r="CO26" s="99"/>
      <c r="CP26" s="90"/>
      <c r="CQ26" s="90"/>
      <c r="CR26" s="91"/>
      <c r="CS26" s="92"/>
      <c r="CT26" s="92"/>
      <c r="CU26" s="88"/>
      <c r="CV26" s="93"/>
      <c r="CW26" s="94"/>
      <c r="CX26" s="94"/>
      <c r="CY26" s="95"/>
      <c r="CZ26" s="95"/>
      <c r="DA26" s="95"/>
      <c r="DB26" s="95"/>
      <c r="DC26" s="95"/>
      <c r="DD26" s="95"/>
      <c r="DE26" s="95"/>
      <c r="DF26" s="95"/>
      <c r="DG26" s="95"/>
      <c r="DH26" s="96"/>
      <c r="DI26" s="96"/>
      <c r="DJ26" s="96"/>
      <c r="DK26" s="96"/>
      <c r="DL26" s="96"/>
      <c r="DM26" s="96"/>
      <c r="DN26" s="96"/>
      <c r="DO26" s="96"/>
      <c r="DP26" s="97"/>
      <c r="DQ26" s="90"/>
      <c r="DR26" s="98"/>
      <c r="DS26" s="89"/>
      <c r="DT26" s="99"/>
      <c r="DU26" s="99"/>
      <c r="DV26" s="90"/>
      <c r="DW26" s="90"/>
      <c r="DX26" s="91"/>
      <c r="DY26" s="92"/>
      <c r="DZ26" s="92"/>
      <c r="EA26" s="88"/>
      <c r="EB26" s="93"/>
      <c r="EC26" s="94"/>
      <c r="ED26" s="94"/>
      <c r="EE26" s="95"/>
      <c r="EF26" s="95"/>
      <c r="EG26" s="95"/>
      <c r="EH26" s="95"/>
      <c r="EI26" s="95"/>
      <c r="EJ26" s="95"/>
      <c r="EK26" s="95"/>
      <c r="EL26" s="95"/>
      <c r="EM26" s="95"/>
      <c r="EN26" s="96"/>
      <c r="EO26" s="96"/>
      <c r="EP26" s="96"/>
      <c r="EQ26" s="96"/>
      <c r="ER26" s="96"/>
      <c r="ES26" s="96"/>
      <c r="ET26" s="96"/>
      <c r="EU26" s="96"/>
      <c r="EV26" s="97"/>
      <c r="EW26" s="90"/>
      <c r="EX26" s="98"/>
      <c r="EY26" s="89"/>
      <c r="EZ26" s="99"/>
      <c r="FA26" s="99"/>
      <c r="FB26" s="90"/>
      <c r="FC26" s="90"/>
      <c r="FD26" s="91"/>
      <c r="FE26" s="92"/>
      <c r="FF26" s="92"/>
      <c r="FG26" s="88"/>
      <c r="FH26" s="93"/>
      <c r="FI26" s="94"/>
      <c r="FJ26" s="94"/>
      <c r="FK26" s="95"/>
      <c r="FL26" s="95"/>
      <c r="FM26" s="95"/>
      <c r="FN26" s="95"/>
      <c r="FO26" s="95"/>
      <c r="FP26" s="95"/>
      <c r="FQ26" s="95"/>
      <c r="FR26" s="95"/>
      <c r="FS26" s="95"/>
      <c r="FT26" s="96"/>
      <c r="FU26" s="96"/>
      <c r="FV26" s="96"/>
      <c r="FW26" s="96"/>
      <c r="FX26" s="96"/>
      <c r="FY26" s="96"/>
      <c r="FZ26" s="96"/>
      <c r="GA26" s="96"/>
      <c r="GB26" s="97"/>
      <c r="GC26" s="90"/>
      <c r="GD26" s="98"/>
      <c r="GE26" s="89"/>
      <c r="GF26" s="99"/>
      <c r="GG26" s="99"/>
      <c r="GH26" s="90"/>
      <c r="GI26" s="90"/>
      <c r="GJ26" s="91"/>
      <c r="GK26" s="92"/>
      <c r="GL26" s="92"/>
      <c r="GM26" s="88"/>
      <c r="GN26" s="93"/>
      <c r="GO26" s="94"/>
      <c r="GP26" s="94"/>
      <c r="GQ26" s="95"/>
      <c r="GR26" s="95"/>
      <c r="GS26" s="95"/>
      <c r="GT26" s="95"/>
      <c r="GU26" s="95"/>
      <c r="GV26" s="95"/>
      <c r="GW26" s="95"/>
      <c r="GX26" s="95"/>
      <c r="GY26" s="95"/>
      <c r="GZ26" s="96"/>
      <c r="HA26" s="96"/>
      <c r="HB26" s="96"/>
      <c r="HC26" s="96"/>
      <c r="HD26" s="96"/>
      <c r="HE26" s="96"/>
      <c r="HF26" s="96"/>
      <c r="HG26" s="96"/>
      <c r="HH26" s="97"/>
      <c r="HI26" s="90"/>
      <c r="HJ26" s="98"/>
      <c r="HK26" s="89"/>
      <c r="HL26" s="99"/>
      <c r="HM26" s="99"/>
      <c r="HN26" s="90"/>
      <c r="HO26" s="90"/>
      <c r="HP26" s="91"/>
      <c r="HQ26" s="92"/>
      <c r="HR26" s="92"/>
      <c r="HS26" s="88"/>
      <c r="HT26" s="93"/>
      <c r="HU26" s="94"/>
      <c r="HV26" s="94"/>
      <c r="HW26" s="95"/>
      <c r="HX26" s="95"/>
      <c r="HY26" s="95"/>
      <c r="HZ26" s="95"/>
      <c r="IA26" s="95"/>
      <c r="IB26" s="95"/>
      <c r="IC26" s="95"/>
      <c r="ID26" s="95"/>
      <c r="IE26" s="95"/>
      <c r="IF26" s="96"/>
      <c r="IG26" s="96"/>
      <c r="IH26" s="96"/>
      <c r="II26" s="96"/>
      <c r="IJ26" s="96"/>
      <c r="IK26" s="96"/>
      <c r="IL26" s="96"/>
      <c r="IM26" s="96"/>
      <c r="IN26" s="97"/>
      <c r="IO26" s="90"/>
      <c r="IP26" s="98"/>
      <c r="IQ26" s="89"/>
      <c r="IR26" s="99"/>
      <c r="IS26" s="99"/>
      <c r="IT26" s="90"/>
      <c r="IU26" s="90"/>
    </row>
    <row r="27" spans="1:32" s="1" customFormat="1" ht="18.75">
      <c r="A27" s="19" t="s">
        <v>47</v>
      </c>
      <c r="B27" s="20"/>
      <c r="C27" s="19"/>
      <c r="D27" s="32" t="s">
        <v>48</v>
      </c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7"/>
      <c r="Z27" s="27"/>
      <c r="AA27" s="41"/>
      <c r="AB27" s="24"/>
      <c r="AC27" s="24"/>
      <c r="AD27" s="23"/>
      <c r="AE27" s="198"/>
      <c r="AF27" s="199"/>
    </row>
    <row r="28" spans="1:32" s="25" customFormat="1" ht="62.25" customHeight="1">
      <c r="A28" s="216" t="s">
        <v>148</v>
      </c>
      <c r="B28" s="217" t="s">
        <v>149</v>
      </c>
      <c r="C28" s="217" t="s">
        <v>150</v>
      </c>
      <c r="D28" s="373" t="s">
        <v>151</v>
      </c>
      <c r="E28" s="218" t="s">
        <v>152</v>
      </c>
      <c r="F28" s="219">
        <v>876</v>
      </c>
      <c r="G28" s="219" t="s">
        <v>153</v>
      </c>
      <c r="H28" s="220">
        <v>1</v>
      </c>
      <c r="I28" s="220">
        <v>1</v>
      </c>
      <c r="J28" s="220">
        <v>1</v>
      </c>
      <c r="K28" s="221">
        <v>3</v>
      </c>
      <c r="L28" s="220">
        <v>1</v>
      </c>
      <c r="M28" s="220">
        <v>1</v>
      </c>
      <c r="N28" s="220">
        <v>1</v>
      </c>
      <c r="O28" s="221">
        <v>3</v>
      </c>
      <c r="P28" s="220">
        <v>1</v>
      </c>
      <c r="Q28" s="220">
        <v>1</v>
      </c>
      <c r="R28" s="220">
        <v>1</v>
      </c>
      <c r="S28" s="221">
        <v>3</v>
      </c>
      <c r="T28" s="220">
        <v>1</v>
      </c>
      <c r="U28" s="220">
        <v>1</v>
      </c>
      <c r="V28" s="220">
        <v>1</v>
      </c>
      <c r="W28" s="221">
        <v>3</v>
      </c>
      <c r="X28" s="224">
        <v>12</v>
      </c>
      <c r="Y28" s="220">
        <v>29401000000</v>
      </c>
      <c r="Z28" s="220" t="s">
        <v>46</v>
      </c>
      <c r="AA28" s="222">
        <v>5768617.77</v>
      </c>
      <c r="AB28" s="223">
        <v>43160</v>
      </c>
      <c r="AC28" s="223">
        <v>43435</v>
      </c>
      <c r="AD28" s="142" t="s">
        <v>146</v>
      </c>
      <c r="AE28" s="18" t="s">
        <v>101</v>
      </c>
      <c r="AF28" s="26"/>
    </row>
    <row r="29" spans="1:256" s="358" customFormat="1" ht="75" customHeight="1">
      <c r="A29" s="310" t="s">
        <v>205</v>
      </c>
      <c r="B29" s="313" t="s">
        <v>103</v>
      </c>
      <c r="C29" s="359" t="s">
        <v>104</v>
      </c>
      <c r="D29" s="374" t="s">
        <v>227</v>
      </c>
      <c r="E29" s="360" t="s">
        <v>93</v>
      </c>
      <c r="F29" s="361" t="s">
        <v>105</v>
      </c>
      <c r="G29" s="285" t="s">
        <v>187</v>
      </c>
      <c r="H29" s="362">
        <v>0</v>
      </c>
      <c r="I29" s="362">
        <v>0</v>
      </c>
      <c r="J29" s="362">
        <v>0</v>
      </c>
      <c r="K29" s="337">
        <v>0</v>
      </c>
      <c r="L29" s="362">
        <v>0</v>
      </c>
      <c r="M29" s="362">
        <v>0</v>
      </c>
      <c r="N29" s="362">
        <v>0</v>
      </c>
      <c r="O29" s="337">
        <v>0</v>
      </c>
      <c r="P29" s="362">
        <v>0</v>
      </c>
      <c r="Q29" s="360">
        <v>0</v>
      </c>
      <c r="R29" s="360">
        <v>0</v>
      </c>
      <c r="S29" s="363">
        <v>0</v>
      </c>
      <c r="T29" s="360">
        <v>0</v>
      </c>
      <c r="U29" s="360">
        <v>0</v>
      </c>
      <c r="V29" s="360">
        <v>0</v>
      </c>
      <c r="W29" s="363">
        <v>0</v>
      </c>
      <c r="X29" s="364">
        <v>1</v>
      </c>
      <c r="Y29" s="365">
        <v>29401000000</v>
      </c>
      <c r="Z29" s="359" t="s">
        <v>46</v>
      </c>
      <c r="AA29" s="366">
        <v>3314022.39</v>
      </c>
      <c r="AB29" s="367">
        <v>43160</v>
      </c>
      <c r="AC29" s="367">
        <v>43435</v>
      </c>
      <c r="AD29" s="352" t="s">
        <v>206</v>
      </c>
      <c r="AE29" s="352" t="s">
        <v>101</v>
      </c>
      <c r="AF29" s="287" t="s">
        <v>207</v>
      </c>
      <c r="AG29" s="334"/>
      <c r="AH29" s="320"/>
      <c r="AI29" s="321"/>
      <c r="AJ29" s="334"/>
      <c r="AK29" s="320"/>
      <c r="AL29" s="320"/>
      <c r="AM29" s="320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5"/>
      <c r="AZ29" s="355"/>
      <c r="BA29" s="354"/>
      <c r="BB29" s="354"/>
      <c r="BC29" s="354"/>
      <c r="BD29" s="355"/>
      <c r="BE29" s="355"/>
      <c r="BF29" s="356"/>
      <c r="BG29" s="357"/>
      <c r="BH29" s="330"/>
      <c r="BI29" s="331"/>
      <c r="BJ29" s="331"/>
      <c r="BK29" s="332"/>
      <c r="BL29" s="296"/>
      <c r="BM29" s="320"/>
      <c r="BN29" s="320"/>
      <c r="BO29" s="321"/>
      <c r="BP29" s="334"/>
      <c r="BQ29" s="320"/>
      <c r="BR29" s="320"/>
      <c r="BS29" s="320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5"/>
      <c r="CF29" s="355"/>
      <c r="CG29" s="354"/>
      <c r="CH29" s="354"/>
      <c r="CI29" s="354"/>
      <c r="CJ29" s="355"/>
      <c r="CK29" s="355"/>
      <c r="CL29" s="356"/>
      <c r="CM29" s="357"/>
      <c r="CN29" s="330"/>
      <c r="CO29" s="331"/>
      <c r="CP29" s="331"/>
      <c r="CQ29" s="332"/>
      <c r="CR29" s="296"/>
      <c r="CS29" s="320"/>
      <c r="CT29" s="320"/>
      <c r="CU29" s="321"/>
      <c r="CV29" s="334"/>
      <c r="CW29" s="320"/>
      <c r="CX29" s="320"/>
      <c r="CY29" s="320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5"/>
      <c r="DL29" s="355"/>
      <c r="DM29" s="354"/>
      <c r="DN29" s="354"/>
      <c r="DO29" s="354"/>
      <c r="DP29" s="355"/>
      <c r="DQ29" s="355"/>
      <c r="DR29" s="356"/>
      <c r="DS29" s="357"/>
      <c r="DT29" s="330"/>
      <c r="DU29" s="331"/>
      <c r="DV29" s="331"/>
      <c r="DW29" s="332"/>
      <c r="DX29" s="296"/>
      <c r="DY29" s="320"/>
      <c r="DZ29" s="320"/>
      <c r="EA29" s="321"/>
      <c r="EB29" s="334"/>
      <c r="EC29" s="320"/>
      <c r="ED29" s="320"/>
      <c r="EE29" s="320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5"/>
      <c r="ER29" s="355"/>
      <c r="ES29" s="354"/>
      <c r="ET29" s="354"/>
      <c r="EU29" s="354"/>
      <c r="EV29" s="355"/>
      <c r="EW29" s="355"/>
      <c r="EX29" s="356"/>
      <c r="EY29" s="357"/>
      <c r="EZ29" s="330"/>
      <c r="FA29" s="331"/>
      <c r="FB29" s="331"/>
      <c r="FC29" s="332"/>
      <c r="FD29" s="296"/>
      <c r="FE29" s="320"/>
      <c r="FF29" s="320"/>
      <c r="FG29" s="321"/>
      <c r="FH29" s="334"/>
      <c r="FI29" s="320"/>
      <c r="FJ29" s="320"/>
      <c r="FK29" s="320"/>
      <c r="FL29" s="354"/>
      <c r="FM29" s="354"/>
      <c r="FN29" s="354"/>
      <c r="FO29" s="354"/>
      <c r="FP29" s="354"/>
      <c r="FQ29" s="354"/>
      <c r="FR29" s="354"/>
      <c r="FS29" s="354"/>
      <c r="FT29" s="354"/>
      <c r="FU29" s="354"/>
      <c r="FV29" s="354"/>
      <c r="FW29" s="355"/>
      <c r="FX29" s="355"/>
      <c r="FY29" s="354"/>
      <c r="FZ29" s="354"/>
      <c r="GA29" s="354"/>
      <c r="GB29" s="355"/>
      <c r="GC29" s="355"/>
      <c r="GD29" s="356"/>
      <c r="GE29" s="357"/>
      <c r="GF29" s="330"/>
      <c r="GG29" s="331"/>
      <c r="GH29" s="331"/>
      <c r="GI29" s="332"/>
      <c r="GJ29" s="296"/>
      <c r="GK29" s="320"/>
      <c r="GL29" s="320"/>
      <c r="GM29" s="321"/>
      <c r="GN29" s="334"/>
      <c r="GO29" s="320"/>
      <c r="GP29" s="320"/>
      <c r="GQ29" s="320"/>
      <c r="GR29" s="354"/>
      <c r="GS29" s="354"/>
      <c r="GT29" s="354"/>
      <c r="GU29" s="354"/>
      <c r="GV29" s="354"/>
      <c r="GW29" s="354"/>
      <c r="GX29" s="354"/>
      <c r="GY29" s="354"/>
      <c r="GZ29" s="354"/>
      <c r="HA29" s="354"/>
      <c r="HB29" s="354"/>
      <c r="HC29" s="355"/>
      <c r="HD29" s="355"/>
      <c r="HE29" s="354"/>
      <c r="HF29" s="354"/>
      <c r="HG29" s="354"/>
      <c r="HH29" s="355"/>
      <c r="HI29" s="355"/>
      <c r="HJ29" s="356"/>
      <c r="HK29" s="357"/>
      <c r="HL29" s="330"/>
      <c r="HM29" s="331"/>
      <c r="HN29" s="331"/>
      <c r="HO29" s="332"/>
      <c r="HP29" s="296"/>
      <c r="HQ29" s="320"/>
      <c r="HR29" s="320"/>
      <c r="HS29" s="321"/>
      <c r="HT29" s="334"/>
      <c r="HU29" s="320"/>
      <c r="HV29" s="320"/>
      <c r="HW29" s="320"/>
      <c r="HX29" s="354"/>
      <c r="HY29" s="354"/>
      <c r="HZ29" s="354"/>
      <c r="IA29" s="354"/>
      <c r="IB29" s="354"/>
      <c r="IC29" s="354"/>
      <c r="ID29" s="354"/>
      <c r="IE29" s="354"/>
      <c r="IF29" s="354"/>
      <c r="IG29" s="354"/>
      <c r="IH29" s="354"/>
      <c r="II29" s="355"/>
      <c r="IJ29" s="355"/>
      <c r="IK29" s="354"/>
      <c r="IL29" s="354"/>
      <c r="IM29" s="354"/>
      <c r="IN29" s="355"/>
      <c r="IO29" s="355"/>
      <c r="IP29" s="356"/>
      <c r="IQ29" s="357"/>
      <c r="IR29" s="330"/>
      <c r="IS29" s="331"/>
      <c r="IT29" s="331"/>
      <c r="IU29" s="332"/>
      <c r="IV29" s="296"/>
    </row>
    <row r="30" spans="1:32" s="369" customFormat="1" ht="134.25" customHeight="1" outlineLevel="1">
      <c r="A30" s="310" t="s">
        <v>217</v>
      </c>
      <c r="B30" s="359" t="s">
        <v>103</v>
      </c>
      <c r="C30" s="359" t="s">
        <v>104</v>
      </c>
      <c r="D30" s="374" t="s">
        <v>226</v>
      </c>
      <c r="E30" s="360" t="s">
        <v>93</v>
      </c>
      <c r="F30" s="361" t="s">
        <v>105</v>
      </c>
      <c r="G30" s="285" t="s">
        <v>187</v>
      </c>
      <c r="H30" s="362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362">
        <v>0</v>
      </c>
      <c r="O30" s="362">
        <v>0</v>
      </c>
      <c r="P30" s="362">
        <v>0</v>
      </c>
      <c r="Q30" s="360">
        <v>0</v>
      </c>
      <c r="R30" s="360">
        <v>0</v>
      </c>
      <c r="S30" s="360">
        <v>0</v>
      </c>
      <c r="T30" s="360">
        <v>0</v>
      </c>
      <c r="U30" s="360">
        <v>0</v>
      </c>
      <c r="V30" s="360">
        <v>0</v>
      </c>
      <c r="W30" s="360">
        <v>0</v>
      </c>
      <c r="X30" s="364">
        <v>1</v>
      </c>
      <c r="Y30" s="287">
        <v>29401000000</v>
      </c>
      <c r="Z30" s="359" t="s">
        <v>46</v>
      </c>
      <c r="AA30" s="366">
        <v>5959718.72</v>
      </c>
      <c r="AB30" s="305">
        <v>43160</v>
      </c>
      <c r="AC30" s="305">
        <v>43435</v>
      </c>
      <c r="AD30" s="352" t="s">
        <v>206</v>
      </c>
      <c r="AE30" s="352" t="s">
        <v>101</v>
      </c>
      <c r="AF30" s="287" t="s">
        <v>207</v>
      </c>
    </row>
    <row r="31" spans="1:32" s="130" customFormat="1" ht="18.75">
      <c r="A31" s="19" t="s">
        <v>49</v>
      </c>
      <c r="B31" s="20"/>
      <c r="C31" s="19"/>
      <c r="D31" s="32" t="s">
        <v>50</v>
      </c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7"/>
      <c r="Z31" s="27"/>
      <c r="AA31" s="41"/>
      <c r="AB31" s="24"/>
      <c r="AC31" s="24"/>
      <c r="AD31" s="23"/>
      <c r="AE31" s="200"/>
      <c r="AF31" s="201"/>
    </row>
    <row r="32" spans="1:32" s="339" customFormat="1" ht="67.5" customHeight="1">
      <c r="A32" s="292" t="s">
        <v>110</v>
      </c>
      <c r="B32" s="313" t="s">
        <v>112</v>
      </c>
      <c r="C32" s="314" t="s">
        <v>95</v>
      </c>
      <c r="D32" s="374" t="s">
        <v>129</v>
      </c>
      <c r="E32" s="300" t="s">
        <v>93</v>
      </c>
      <c r="F32" s="288">
        <v>112</v>
      </c>
      <c r="G32" s="288" t="s">
        <v>96</v>
      </c>
      <c r="H32" s="288">
        <v>0</v>
      </c>
      <c r="I32" s="288">
        <v>0</v>
      </c>
      <c r="J32" s="290">
        <v>0</v>
      </c>
      <c r="K32" s="289">
        <v>0</v>
      </c>
      <c r="L32" s="288">
        <v>0</v>
      </c>
      <c r="M32" s="288">
        <v>0</v>
      </c>
      <c r="N32" s="288">
        <v>0</v>
      </c>
      <c r="O32" s="289">
        <v>0</v>
      </c>
      <c r="P32" s="290">
        <v>2300</v>
      </c>
      <c r="Q32" s="288">
        <v>0</v>
      </c>
      <c r="R32" s="288">
        <v>0</v>
      </c>
      <c r="S32" s="289">
        <v>0</v>
      </c>
      <c r="T32" s="288">
        <v>0</v>
      </c>
      <c r="U32" s="288">
        <v>0</v>
      </c>
      <c r="V32" s="288">
        <v>0</v>
      </c>
      <c r="W32" s="289">
        <v>0</v>
      </c>
      <c r="X32" s="338">
        <v>2300</v>
      </c>
      <c r="Y32" s="288">
        <v>29401000000</v>
      </c>
      <c r="Z32" s="314" t="s">
        <v>46</v>
      </c>
      <c r="AA32" s="317">
        <v>499997</v>
      </c>
      <c r="AB32" s="318">
        <v>43132</v>
      </c>
      <c r="AC32" s="319">
        <v>43465</v>
      </c>
      <c r="AD32" s="283" t="s">
        <v>146</v>
      </c>
      <c r="AE32" s="288" t="s">
        <v>101</v>
      </c>
      <c r="AF32" s="287" t="s">
        <v>179</v>
      </c>
    </row>
    <row r="33" spans="1:32" s="342" customFormat="1" ht="54.75" customHeight="1">
      <c r="A33" s="341" t="s">
        <v>97</v>
      </c>
      <c r="B33" s="313" t="s">
        <v>112</v>
      </c>
      <c r="C33" s="314" t="s">
        <v>95</v>
      </c>
      <c r="D33" s="374" t="s">
        <v>121</v>
      </c>
      <c r="E33" s="300" t="s">
        <v>93</v>
      </c>
      <c r="F33" s="288">
        <v>168</v>
      </c>
      <c r="G33" s="288" t="s">
        <v>94</v>
      </c>
      <c r="H33" s="288">
        <v>0</v>
      </c>
      <c r="I33" s="288">
        <v>0</v>
      </c>
      <c r="J33" s="290">
        <v>0</v>
      </c>
      <c r="K33" s="289">
        <v>0</v>
      </c>
      <c r="L33" s="288">
        <v>0</v>
      </c>
      <c r="M33" s="288">
        <v>0</v>
      </c>
      <c r="N33" s="288">
        <v>0</v>
      </c>
      <c r="O33" s="289">
        <v>0</v>
      </c>
      <c r="P33" s="291">
        <v>0</v>
      </c>
      <c r="Q33" s="291">
        <v>1.5</v>
      </c>
      <c r="R33" s="291">
        <v>0</v>
      </c>
      <c r="S33" s="315">
        <v>0</v>
      </c>
      <c r="T33" s="291">
        <v>0</v>
      </c>
      <c r="U33" s="291">
        <v>0</v>
      </c>
      <c r="V33" s="291">
        <v>0</v>
      </c>
      <c r="W33" s="315">
        <v>0</v>
      </c>
      <c r="X33" s="316">
        <v>1.5</v>
      </c>
      <c r="Y33" s="288">
        <v>29401000000</v>
      </c>
      <c r="Z33" s="314" t="s">
        <v>46</v>
      </c>
      <c r="AA33" s="317">
        <v>498000</v>
      </c>
      <c r="AB33" s="318">
        <v>43132</v>
      </c>
      <c r="AC33" s="319">
        <v>43465</v>
      </c>
      <c r="AD33" s="283" t="s">
        <v>146</v>
      </c>
      <c r="AE33" s="288" t="s">
        <v>101</v>
      </c>
      <c r="AF33" s="287" t="s">
        <v>198</v>
      </c>
    </row>
    <row r="34" spans="1:32" s="112" customFormat="1" ht="55.5" customHeight="1">
      <c r="A34" s="190" t="s">
        <v>111</v>
      </c>
      <c r="B34" s="166" t="s">
        <v>114</v>
      </c>
      <c r="C34" s="129" t="s">
        <v>115</v>
      </c>
      <c r="D34" s="167" t="s">
        <v>116</v>
      </c>
      <c r="E34" s="121" t="s">
        <v>93</v>
      </c>
      <c r="F34" s="122">
        <v>166</v>
      </c>
      <c r="G34" s="128" t="s">
        <v>145</v>
      </c>
      <c r="H34" s="122">
        <v>0</v>
      </c>
      <c r="I34" s="122">
        <v>0</v>
      </c>
      <c r="J34" s="122">
        <v>0</v>
      </c>
      <c r="K34" s="117">
        <v>0</v>
      </c>
      <c r="L34" s="122">
        <v>0</v>
      </c>
      <c r="M34" s="122">
        <v>0</v>
      </c>
      <c r="N34" s="122">
        <v>0</v>
      </c>
      <c r="O34" s="117">
        <v>0</v>
      </c>
      <c r="P34" s="123">
        <v>0</v>
      </c>
      <c r="Q34" s="123">
        <v>5014</v>
      </c>
      <c r="R34" s="122">
        <v>0</v>
      </c>
      <c r="S34" s="117">
        <v>0</v>
      </c>
      <c r="T34" s="122">
        <v>0</v>
      </c>
      <c r="U34" s="122">
        <v>0</v>
      </c>
      <c r="V34" s="122">
        <v>0</v>
      </c>
      <c r="W34" s="117">
        <v>0</v>
      </c>
      <c r="X34" s="210">
        <v>5014</v>
      </c>
      <c r="Y34" s="122">
        <v>29401000000</v>
      </c>
      <c r="Z34" s="122" t="s">
        <v>46</v>
      </c>
      <c r="AA34" s="213">
        <v>710834.78</v>
      </c>
      <c r="AB34" s="125">
        <v>43313</v>
      </c>
      <c r="AC34" s="184">
        <v>43465</v>
      </c>
      <c r="AD34" s="168" t="s">
        <v>125</v>
      </c>
      <c r="AE34" s="169" t="s">
        <v>99</v>
      </c>
      <c r="AF34" s="207"/>
    </row>
    <row r="35" spans="1:255" s="116" customFormat="1" ht="70.5" customHeight="1">
      <c r="A35" s="312" t="s">
        <v>113</v>
      </c>
      <c r="B35" s="313" t="s">
        <v>112</v>
      </c>
      <c r="C35" s="314" t="s">
        <v>95</v>
      </c>
      <c r="D35" s="374" t="s">
        <v>130</v>
      </c>
      <c r="E35" s="300" t="s">
        <v>93</v>
      </c>
      <c r="F35" s="288">
        <v>168</v>
      </c>
      <c r="G35" s="288" t="s">
        <v>94</v>
      </c>
      <c r="H35" s="288">
        <v>0</v>
      </c>
      <c r="I35" s="288">
        <v>0</v>
      </c>
      <c r="J35" s="290">
        <v>0</v>
      </c>
      <c r="K35" s="289">
        <v>0</v>
      </c>
      <c r="L35" s="288">
        <v>0</v>
      </c>
      <c r="M35" s="288">
        <v>0</v>
      </c>
      <c r="N35" s="288">
        <v>0</v>
      </c>
      <c r="O35" s="289">
        <v>0</v>
      </c>
      <c r="P35" s="291">
        <v>0</v>
      </c>
      <c r="Q35" s="291">
        <v>1.5</v>
      </c>
      <c r="R35" s="291">
        <v>0</v>
      </c>
      <c r="S35" s="315">
        <v>0</v>
      </c>
      <c r="T35" s="291">
        <v>0</v>
      </c>
      <c r="U35" s="291">
        <v>0</v>
      </c>
      <c r="V35" s="291">
        <v>0</v>
      </c>
      <c r="W35" s="315">
        <v>0</v>
      </c>
      <c r="X35" s="316">
        <v>1.5</v>
      </c>
      <c r="Y35" s="288">
        <v>29401000000</v>
      </c>
      <c r="Z35" s="314" t="s">
        <v>46</v>
      </c>
      <c r="AA35" s="317">
        <v>400500</v>
      </c>
      <c r="AB35" s="318">
        <v>43132</v>
      </c>
      <c r="AC35" s="319">
        <v>43435</v>
      </c>
      <c r="AD35" s="283" t="s">
        <v>146</v>
      </c>
      <c r="AE35" s="283" t="s">
        <v>101</v>
      </c>
      <c r="AF35" s="287" t="s">
        <v>179</v>
      </c>
      <c r="AG35" s="191"/>
      <c r="AH35" s="191"/>
      <c r="AI35" s="193"/>
      <c r="AJ35" s="193"/>
      <c r="AK35" s="113"/>
      <c r="AL35" s="113"/>
      <c r="AM35" s="114"/>
      <c r="AN35" s="114"/>
      <c r="AO35" s="114"/>
      <c r="AP35" s="114"/>
      <c r="AQ35" s="114"/>
      <c r="AR35" s="114"/>
      <c r="AS35" s="114"/>
      <c r="AT35" s="114"/>
      <c r="AU35" s="114"/>
      <c r="AV35" s="115"/>
      <c r="AW35" s="115"/>
      <c r="AX35" s="115"/>
      <c r="AY35" s="115"/>
      <c r="AZ35" s="115"/>
      <c r="BA35" s="115"/>
      <c r="BB35" s="115"/>
      <c r="BC35" s="115"/>
      <c r="BD35" s="115"/>
      <c r="BE35" s="189"/>
      <c r="BF35" s="189"/>
      <c r="BG35" s="194"/>
      <c r="BH35" s="192"/>
      <c r="BI35" s="192"/>
      <c r="BJ35" s="189"/>
      <c r="BK35" s="189"/>
      <c r="BL35" s="191"/>
      <c r="BM35" s="191"/>
      <c r="BN35" s="191"/>
      <c r="BO35" s="193"/>
      <c r="BP35" s="193"/>
      <c r="BQ35" s="113"/>
      <c r="BR35" s="113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5"/>
      <c r="CD35" s="115"/>
      <c r="CE35" s="115"/>
      <c r="CF35" s="115"/>
      <c r="CG35" s="115"/>
      <c r="CH35" s="115"/>
      <c r="CI35" s="115"/>
      <c r="CJ35" s="115"/>
      <c r="CK35" s="189"/>
      <c r="CL35" s="189"/>
      <c r="CM35" s="194"/>
      <c r="CN35" s="192"/>
      <c r="CO35" s="192"/>
      <c r="CP35" s="189"/>
      <c r="CQ35" s="189"/>
      <c r="CR35" s="191"/>
      <c r="CS35" s="191"/>
      <c r="CT35" s="191"/>
      <c r="CU35" s="193"/>
      <c r="CV35" s="193"/>
      <c r="CW35" s="113"/>
      <c r="CX35" s="113"/>
      <c r="CY35" s="114"/>
      <c r="CZ35" s="114"/>
      <c r="DA35" s="114"/>
      <c r="DB35" s="114"/>
      <c r="DC35" s="114"/>
      <c r="DD35" s="114"/>
      <c r="DE35" s="114"/>
      <c r="DF35" s="114"/>
      <c r="DG35" s="114"/>
      <c r="DH35" s="115"/>
      <c r="DI35" s="115"/>
      <c r="DJ35" s="115"/>
      <c r="DK35" s="115"/>
      <c r="DL35" s="115"/>
      <c r="DM35" s="115"/>
      <c r="DN35" s="115"/>
      <c r="DO35" s="115"/>
      <c r="DP35" s="115"/>
      <c r="DQ35" s="189"/>
      <c r="DR35" s="189"/>
      <c r="DS35" s="194"/>
      <c r="DT35" s="192"/>
      <c r="DU35" s="192"/>
      <c r="DV35" s="189"/>
      <c r="DW35" s="189"/>
      <c r="DX35" s="191"/>
      <c r="DY35" s="191"/>
      <c r="DZ35" s="191"/>
      <c r="EA35" s="193"/>
      <c r="EB35" s="193"/>
      <c r="EC35" s="113"/>
      <c r="ED35" s="113"/>
      <c r="EE35" s="114"/>
      <c r="EF35" s="114"/>
      <c r="EG35" s="114"/>
      <c r="EH35" s="114"/>
      <c r="EI35" s="114"/>
      <c r="EJ35" s="114"/>
      <c r="EK35" s="114"/>
      <c r="EL35" s="114"/>
      <c r="EM35" s="114"/>
      <c r="EN35" s="115"/>
      <c r="EO35" s="115"/>
      <c r="EP35" s="115"/>
      <c r="EQ35" s="115"/>
      <c r="ER35" s="115"/>
      <c r="ES35" s="115"/>
      <c r="ET35" s="115"/>
      <c r="EU35" s="115"/>
      <c r="EV35" s="115"/>
      <c r="EW35" s="189"/>
      <c r="EX35" s="189"/>
      <c r="EY35" s="194"/>
      <c r="EZ35" s="192"/>
      <c r="FA35" s="192"/>
      <c r="FB35" s="189"/>
      <c r="FC35" s="189"/>
      <c r="FD35" s="191"/>
      <c r="FE35" s="191"/>
      <c r="FF35" s="191"/>
      <c r="FG35" s="193"/>
      <c r="FH35" s="193"/>
      <c r="FI35" s="113"/>
      <c r="FJ35" s="113"/>
      <c r="FK35" s="114"/>
      <c r="FL35" s="114"/>
      <c r="FM35" s="114"/>
      <c r="FN35" s="114"/>
      <c r="FO35" s="114"/>
      <c r="FP35" s="114"/>
      <c r="FQ35" s="114"/>
      <c r="FR35" s="114"/>
      <c r="FS35" s="114"/>
      <c r="FT35" s="115"/>
      <c r="FU35" s="115"/>
      <c r="FV35" s="115"/>
      <c r="FW35" s="115"/>
      <c r="FX35" s="115"/>
      <c r="FY35" s="115"/>
      <c r="FZ35" s="115"/>
      <c r="GA35" s="115"/>
      <c r="GB35" s="115"/>
      <c r="GC35" s="189"/>
      <c r="GD35" s="189"/>
      <c r="GE35" s="194"/>
      <c r="GF35" s="192"/>
      <c r="GG35" s="192"/>
      <c r="GH35" s="189"/>
      <c r="GI35" s="189"/>
      <c r="GJ35" s="191"/>
      <c r="GK35" s="191"/>
      <c r="GL35" s="191"/>
      <c r="GM35" s="193"/>
      <c r="GN35" s="193"/>
      <c r="GO35" s="113"/>
      <c r="GP35" s="113"/>
      <c r="GQ35" s="114"/>
      <c r="GR35" s="114"/>
      <c r="GS35" s="114"/>
      <c r="GT35" s="114"/>
      <c r="GU35" s="114"/>
      <c r="GV35" s="114"/>
      <c r="GW35" s="114"/>
      <c r="GX35" s="114"/>
      <c r="GY35" s="114"/>
      <c r="GZ35" s="115"/>
      <c r="HA35" s="115"/>
      <c r="HB35" s="115"/>
      <c r="HC35" s="115"/>
      <c r="HD35" s="115"/>
      <c r="HE35" s="115"/>
      <c r="HF35" s="115"/>
      <c r="HG35" s="115"/>
      <c r="HH35" s="115"/>
      <c r="HI35" s="189"/>
      <c r="HJ35" s="189"/>
      <c r="HK35" s="194"/>
      <c r="HL35" s="192"/>
      <c r="HM35" s="192"/>
      <c r="HN35" s="189"/>
      <c r="HO35" s="189"/>
      <c r="HP35" s="191"/>
      <c r="HQ35" s="191"/>
      <c r="HR35" s="191"/>
      <c r="HS35" s="193"/>
      <c r="HT35" s="193"/>
      <c r="HU35" s="113"/>
      <c r="HV35" s="113"/>
      <c r="HW35" s="114"/>
      <c r="HX35" s="114"/>
      <c r="HY35" s="114"/>
      <c r="HZ35" s="114"/>
      <c r="IA35" s="114"/>
      <c r="IB35" s="114"/>
      <c r="IC35" s="114"/>
      <c r="ID35" s="114"/>
      <c r="IE35" s="114"/>
      <c r="IF35" s="115"/>
      <c r="IG35" s="115"/>
      <c r="IH35" s="115"/>
      <c r="II35" s="115"/>
      <c r="IJ35" s="115"/>
      <c r="IK35" s="115"/>
      <c r="IL35" s="115"/>
      <c r="IM35" s="115"/>
      <c r="IN35" s="115"/>
      <c r="IO35" s="189"/>
      <c r="IP35" s="189"/>
      <c r="IQ35" s="194"/>
      <c r="IR35" s="192"/>
      <c r="IS35" s="192"/>
      <c r="IT35" s="189"/>
      <c r="IU35" s="189"/>
    </row>
    <row r="36" spans="1:32" s="182" customFormat="1" ht="63.75" customHeight="1">
      <c r="A36" s="170" t="s">
        <v>117</v>
      </c>
      <c r="B36" s="119" t="s">
        <v>112</v>
      </c>
      <c r="C36" s="120" t="s">
        <v>95</v>
      </c>
      <c r="D36" s="372" t="s">
        <v>119</v>
      </c>
      <c r="E36" s="121" t="s">
        <v>93</v>
      </c>
      <c r="F36" s="122">
        <v>168</v>
      </c>
      <c r="G36" s="122" t="s">
        <v>94</v>
      </c>
      <c r="H36" s="122">
        <v>0</v>
      </c>
      <c r="I36" s="122">
        <v>0</v>
      </c>
      <c r="J36" s="123">
        <v>0</v>
      </c>
      <c r="K36" s="117">
        <v>0</v>
      </c>
      <c r="L36" s="122">
        <v>0</v>
      </c>
      <c r="M36" s="122">
        <v>0</v>
      </c>
      <c r="N36" s="122">
        <v>1.5</v>
      </c>
      <c r="O36" s="117">
        <v>0</v>
      </c>
      <c r="P36" s="124">
        <v>0</v>
      </c>
      <c r="Q36" s="124">
        <v>0</v>
      </c>
      <c r="R36" s="124">
        <v>0</v>
      </c>
      <c r="S36" s="126">
        <v>0</v>
      </c>
      <c r="T36" s="124">
        <v>0</v>
      </c>
      <c r="U36" s="124">
        <v>0</v>
      </c>
      <c r="V36" s="124">
        <v>0</v>
      </c>
      <c r="W36" s="126">
        <v>0</v>
      </c>
      <c r="X36" s="211">
        <v>1.5</v>
      </c>
      <c r="Y36" s="122">
        <v>29401000000</v>
      </c>
      <c r="Z36" s="120" t="s">
        <v>46</v>
      </c>
      <c r="AA36" s="213">
        <v>435000</v>
      </c>
      <c r="AB36" s="125">
        <v>43252</v>
      </c>
      <c r="AC36" s="184">
        <v>43465</v>
      </c>
      <c r="AD36" s="142" t="s">
        <v>146</v>
      </c>
      <c r="AE36" s="122" t="s">
        <v>101</v>
      </c>
      <c r="AF36" s="170"/>
    </row>
    <row r="37" spans="1:32" s="182" customFormat="1" ht="83.25" customHeight="1">
      <c r="A37" s="195" t="s">
        <v>118</v>
      </c>
      <c r="B37" s="203" t="s">
        <v>131</v>
      </c>
      <c r="C37" s="143" t="s">
        <v>132</v>
      </c>
      <c r="D37" s="375" t="s">
        <v>133</v>
      </c>
      <c r="E37" s="176" t="s">
        <v>147</v>
      </c>
      <c r="F37" s="168">
        <v>168</v>
      </c>
      <c r="G37" s="143" t="s">
        <v>94</v>
      </c>
      <c r="H37" s="122">
        <v>0</v>
      </c>
      <c r="I37" s="122">
        <v>0</v>
      </c>
      <c r="J37" s="123">
        <v>0</v>
      </c>
      <c r="K37" s="117">
        <v>0</v>
      </c>
      <c r="L37" s="122">
        <v>0</v>
      </c>
      <c r="M37" s="122">
        <v>0</v>
      </c>
      <c r="N37" s="122">
        <v>0</v>
      </c>
      <c r="O37" s="117">
        <v>0</v>
      </c>
      <c r="P37" s="124">
        <v>0</v>
      </c>
      <c r="Q37" s="124">
        <v>0</v>
      </c>
      <c r="R37" s="124">
        <v>0</v>
      </c>
      <c r="S37" s="126">
        <v>0</v>
      </c>
      <c r="T37" s="124">
        <v>0</v>
      </c>
      <c r="U37" s="124">
        <v>0</v>
      </c>
      <c r="V37" s="124">
        <v>0</v>
      </c>
      <c r="W37" s="126">
        <v>0</v>
      </c>
      <c r="X37" s="188">
        <v>90</v>
      </c>
      <c r="Y37" s="122">
        <v>29401000000</v>
      </c>
      <c r="Z37" s="120" t="s">
        <v>46</v>
      </c>
      <c r="AA37" s="213">
        <v>1398899.7</v>
      </c>
      <c r="AB37" s="215">
        <v>43101</v>
      </c>
      <c r="AC37" s="215">
        <v>43435</v>
      </c>
      <c r="AD37" s="168" t="s">
        <v>125</v>
      </c>
      <c r="AE37" s="169" t="s">
        <v>99</v>
      </c>
      <c r="AF37" s="143"/>
    </row>
    <row r="38" spans="1:32" s="67" customFormat="1" ht="75" customHeight="1">
      <c r="A38" s="195" t="s">
        <v>120</v>
      </c>
      <c r="B38" s="203" t="s">
        <v>91</v>
      </c>
      <c r="C38" s="143" t="s">
        <v>134</v>
      </c>
      <c r="D38" s="375" t="s">
        <v>135</v>
      </c>
      <c r="E38" s="176" t="s">
        <v>136</v>
      </c>
      <c r="F38" s="168">
        <v>168</v>
      </c>
      <c r="G38" s="143" t="s">
        <v>94</v>
      </c>
      <c r="H38" s="122">
        <v>0</v>
      </c>
      <c r="I38" s="122">
        <v>0</v>
      </c>
      <c r="J38" s="123">
        <v>0</v>
      </c>
      <c r="K38" s="117">
        <v>0</v>
      </c>
      <c r="L38" s="122">
        <v>0</v>
      </c>
      <c r="M38" s="122">
        <v>0</v>
      </c>
      <c r="N38" s="122">
        <v>0</v>
      </c>
      <c r="O38" s="117">
        <v>0</v>
      </c>
      <c r="P38" s="124">
        <v>0</v>
      </c>
      <c r="Q38" s="124">
        <v>0</v>
      </c>
      <c r="R38" s="124">
        <v>0</v>
      </c>
      <c r="S38" s="126">
        <v>0</v>
      </c>
      <c r="T38" s="124">
        <v>0</v>
      </c>
      <c r="U38" s="124">
        <v>0</v>
      </c>
      <c r="V38" s="124">
        <v>0</v>
      </c>
      <c r="W38" s="126">
        <v>0</v>
      </c>
      <c r="X38" s="202">
        <v>700</v>
      </c>
      <c r="Y38" s="122">
        <v>29401000000</v>
      </c>
      <c r="Z38" s="120" t="s">
        <v>46</v>
      </c>
      <c r="AA38" s="214">
        <v>8038331</v>
      </c>
      <c r="AB38" s="215">
        <v>43101</v>
      </c>
      <c r="AC38" s="215">
        <v>43435</v>
      </c>
      <c r="AD38" s="168" t="s">
        <v>125</v>
      </c>
      <c r="AE38" s="169" t="s">
        <v>99</v>
      </c>
      <c r="AF38" s="143"/>
    </row>
    <row r="39" spans="1:32" s="68" customFormat="1" ht="56.25">
      <c r="A39" s="157" t="s">
        <v>128</v>
      </c>
      <c r="B39" s="205" t="s">
        <v>91</v>
      </c>
      <c r="C39" s="143" t="s">
        <v>92</v>
      </c>
      <c r="D39" s="353" t="s">
        <v>137</v>
      </c>
      <c r="E39" s="187" t="s">
        <v>138</v>
      </c>
      <c r="F39" s="168">
        <v>168</v>
      </c>
      <c r="G39" s="143" t="s">
        <v>94</v>
      </c>
      <c r="H39" s="175">
        <v>0</v>
      </c>
      <c r="I39" s="175">
        <v>0</v>
      </c>
      <c r="J39" s="175">
        <v>0</v>
      </c>
      <c r="K39" s="177">
        <v>0</v>
      </c>
      <c r="L39" s="175">
        <v>0</v>
      </c>
      <c r="M39" s="175">
        <v>0</v>
      </c>
      <c r="N39" s="175">
        <v>0</v>
      </c>
      <c r="O39" s="177">
        <v>0</v>
      </c>
      <c r="P39" s="178">
        <v>0</v>
      </c>
      <c r="Q39" s="179">
        <v>0</v>
      </c>
      <c r="R39" s="175">
        <v>0</v>
      </c>
      <c r="S39" s="177">
        <v>0</v>
      </c>
      <c r="T39" s="175">
        <v>0</v>
      </c>
      <c r="U39" s="175">
        <v>0</v>
      </c>
      <c r="V39" s="175">
        <v>0</v>
      </c>
      <c r="W39" s="177">
        <v>0</v>
      </c>
      <c r="X39" s="202">
        <v>580</v>
      </c>
      <c r="Y39" s="122">
        <v>29401000000</v>
      </c>
      <c r="Z39" s="120" t="s">
        <v>46</v>
      </c>
      <c r="AA39" s="213">
        <v>11793331.4</v>
      </c>
      <c r="AB39" s="215">
        <v>43101</v>
      </c>
      <c r="AC39" s="215">
        <v>43435</v>
      </c>
      <c r="AD39" s="204" t="s">
        <v>125</v>
      </c>
      <c r="AE39" s="204" t="s">
        <v>99</v>
      </c>
      <c r="AF39" s="143"/>
    </row>
    <row r="40" spans="1:32" s="306" customFormat="1" ht="106.5" customHeight="1">
      <c r="A40" s="298" t="s">
        <v>180</v>
      </c>
      <c r="B40" s="299" t="s">
        <v>112</v>
      </c>
      <c r="C40" s="283" t="s">
        <v>181</v>
      </c>
      <c r="D40" s="376" t="s">
        <v>182</v>
      </c>
      <c r="E40" s="300" t="s">
        <v>93</v>
      </c>
      <c r="F40" s="284">
        <v>168</v>
      </c>
      <c r="G40" s="301" t="s">
        <v>94</v>
      </c>
      <c r="H40" s="288">
        <v>0</v>
      </c>
      <c r="I40" s="288">
        <v>0</v>
      </c>
      <c r="J40" s="283">
        <v>4</v>
      </c>
      <c r="K40" s="302">
        <v>4</v>
      </c>
      <c r="L40" s="283">
        <v>0</v>
      </c>
      <c r="M40" s="303">
        <v>2</v>
      </c>
      <c r="N40" s="288">
        <v>0</v>
      </c>
      <c r="O40" s="302">
        <v>2</v>
      </c>
      <c r="P40" s="288">
        <v>0</v>
      </c>
      <c r="Q40" s="283">
        <v>2</v>
      </c>
      <c r="R40" s="288">
        <v>0</v>
      </c>
      <c r="S40" s="304">
        <v>2</v>
      </c>
      <c r="T40" s="303">
        <v>0</v>
      </c>
      <c r="U40" s="303">
        <v>0</v>
      </c>
      <c r="V40" s="303">
        <v>3</v>
      </c>
      <c r="W40" s="304">
        <v>3</v>
      </c>
      <c r="X40" s="311">
        <v>11</v>
      </c>
      <c r="Y40" s="287">
        <v>29401000000</v>
      </c>
      <c r="Z40" s="287" t="s">
        <v>46</v>
      </c>
      <c r="AA40" s="310" t="s">
        <v>183</v>
      </c>
      <c r="AB40" s="305">
        <v>43132</v>
      </c>
      <c r="AC40" s="305">
        <v>43466</v>
      </c>
      <c r="AD40" s="284" t="s">
        <v>125</v>
      </c>
      <c r="AE40" s="284" t="s">
        <v>99</v>
      </c>
      <c r="AF40" s="287" t="s">
        <v>179</v>
      </c>
    </row>
    <row r="41" spans="1:32" s="1" customFormat="1" ht="18.75">
      <c r="A41" s="19" t="s">
        <v>98</v>
      </c>
      <c r="B41" s="20"/>
      <c r="C41" s="19"/>
      <c r="D41" s="32" t="s">
        <v>100</v>
      </c>
      <c r="E41" s="20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7"/>
      <c r="Z41" s="27"/>
      <c r="AA41" s="41"/>
      <c r="AB41" s="24"/>
      <c r="AC41" s="24"/>
      <c r="AD41" s="59"/>
      <c r="AE41" s="127"/>
      <c r="AF41" s="59"/>
    </row>
    <row r="42" spans="1:32" s="1" customFormat="1" ht="18.75">
      <c r="A42" s="19" t="s">
        <v>51</v>
      </c>
      <c r="B42" s="20"/>
      <c r="C42" s="19"/>
      <c r="D42" s="32" t="s">
        <v>52</v>
      </c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7"/>
      <c r="Z42" s="27"/>
      <c r="AA42" s="42"/>
      <c r="AB42" s="24"/>
      <c r="AC42" s="24"/>
      <c r="AD42" s="23"/>
      <c r="AE42" s="127"/>
      <c r="AF42" s="59"/>
    </row>
    <row r="43" spans="1:254" s="80" customFormat="1" ht="34.5" customHeight="1">
      <c r="A43" s="19" t="s">
        <v>53</v>
      </c>
      <c r="B43" s="20"/>
      <c r="C43" s="19"/>
      <c r="D43" s="32" t="s">
        <v>55</v>
      </c>
      <c r="E43" s="20"/>
      <c r="F43" s="20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7"/>
      <c r="Z43" s="27"/>
      <c r="AA43" s="42"/>
      <c r="AB43" s="24"/>
      <c r="AC43" s="24"/>
      <c r="AD43" s="23"/>
      <c r="AE43" s="127"/>
      <c r="AF43" s="59"/>
      <c r="AG43" s="49"/>
      <c r="AH43" s="79"/>
      <c r="AI43" s="76"/>
      <c r="AJ43" s="52"/>
      <c r="AK43" s="58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154"/>
      <c r="BG43" s="9"/>
      <c r="BH43" s="9"/>
      <c r="BI43" s="58"/>
      <c r="BJ43" s="7"/>
      <c r="BK43" s="5"/>
      <c r="BL43" s="155"/>
      <c r="BM43" s="5"/>
      <c r="BN43" s="153"/>
      <c r="BO43" s="58"/>
      <c r="BP43" s="7"/>
      <c r="BQ43" s="58"/>
      <c r="BR43" s="7"/>
      <c r="BS43" s="52"/>
      <c r="BT43" s="52"/>
      <c r="BU43" s="70"/>
      <c r="BV43" s="52"/>
      <c r="BW43" s="52"/>
      <c r="BX43" s="52"/>
      <c r="BY43" s="70"/>
      <c r="BZ43" s="52"/>
      <c r="CA43" s="52"/>
      <c r="CB43" s="52"/>
      <c r="CC43" s="70"/>
      <c r="CD43" s="52"/>
      <c r="CE43" s="52"/>
      <c r="CF43" s="52"/>
      <c r="CG43" s="70"/>
      <c r="CH43" s="52"/>
      <c r="CI43" s="77"/>
      <c r="CJ43" s="52"/>
      <c r="CK43" s="52"/>
      <c r="CL43" s="40"/>
      <c r="CM43" s="78"/>
      <c r="CN43" s="78"/>
      <c r="CO43" s="76"/>
      <c r="CP43" s="52"/>
      <c r="CQ43" s="49"/>
      <c r="CR43" s="75"/>
      <c r="CS43" s="49"/>
      <c r="CT43" s="79"/>
      <c r="CU43" s="76"/>
      <c r="CV43" s="52"/>
      <c r="CW43" s="76"/>
      <c r="CX43" s="52"/>
      <c r="CY43" s="52"/>
      <c r="CZ43" s="52"/>
      <c r="DA43" s="70"/>
      <c r="DB43" s="52"/>
      <c r="DC43" s="52"/>
      <c r="DD43" s="52"/>
      <c r="DE43" s="70"/>
      <c r="DF43" s="52"/>
      <c r="DG43" s="52"/>
      <c r="DH43" s="52"/>
      <c r="DI43" s="70"/>
      <c r="DJ43" s="52"/>
      <c r="DK43" s="52"/>
      <c r="DL43" s="52"/>
      <c r="DM43" s="70"/>
      <c r="DN43" s="52"/>
      <c r="DO43" s="77"/>
      <c r="DP43" s="52"/>
      <c r="DQ43" s="52"/>
      <c r="DR43" s="40"/>
      <c r="DS43" s="78"/>
      <c r="DT43" s="78"/>
      <c r="DU43" s="76"/>
      <c r="DV43" s="52"/>
      <c r="DW43" s="49"/>
      <c r="DX43" s="75"/>
      <c r="DY43" s="49"/>
      <c r="DZ43" s="79"/>
      <c r="EA43" s="76"/>
      <c r="EB43" s="52"/>
      <c r="EC43" s="76"/>
      <c r="ED43" s="52"/>
      <c r="EE43" s="52"/>
      <c r="EF43" s="52"/>
      <c r="EG43" s="70"/>
      <c r="EH43" s="52"/>
      <c r="EI43" s="52"/>
      <c r="EJ43" s="52"/>
      <c r="EK43" s="70"/>
      <c r="EL43" s="52"/>
      <c r="EM43" s="52"/>
      <c r="EN43" s="52"/>
      <c r="EO43" s="70"/>
      <c r="EP43" s="52"/>
      <c r="EQ43" s="52"/>
      <c r="ER43" s="52"/>
      <c r="ES43" s="70"/>
      <c r="ET43" s="52"/>
      <c r="EU43" s="77"/>
      <c r="EV43" s="52"/>
      <c r="EW43" s="52"/>
      <c r="EX43" s="40"/>
      <c r="EY43" s="78"/>
      <c r="EZ43" s="78"/>
      <c r="FA43" s="76"/>
      <c r="FB43" s="52"/>
      <c r="FC43" s="49"/>
      <c r="FD43" s="75"/>
      <c r="FE43" s="49"/>
      <c r="FF43" s="79"/>
      <c r="FG43" s="76"/>
      <c r="FH43" s="52"/>
      <c r="FI43" s="76"/>
      <c r="FJ43" s="52"/>
      <c r="FK43" s="52"/>
      <c r="FL43" s="52"/>
      <c r="FM43" s="70"/>
      <c r="FN43" s="52"/>
      <c r="FO43" s="52"/>
      <c r="FP43" s="52"/>
      <c r="FQ43" s="70"/>
      <c r="FR43" s="52"/>
      <c r="FS43" s="52"/>
      <c r="FT43" s="52"/>
      <c r="FU43" s="70"/>
      <c r="FV43" s="52"/>
      <c r="FW43" s="52"/>
      <c r="FX43" s="52"/>
      <c r="FY43" s="70"/>
      <c r="FZ43" s="52"/>
      <c r="GA43" s="77"/>
      <c r="GB43" s="52"/>
      <c r="GC43" s="52"/>
      <c r="GD43" s="40"/>
      <c r="GE43" s="78"/>
      <c r="GF43" s="78"/>
      <c r="GG43" s="76"/>
      <c r="GH43" s="52"/>
      <c r="GI43" s="49"/>
      <c r="GJ43" s="75"/>
      <c r="GK43" s="49"/>
      <c r="GL43" s="79"/>
      <c r="GM43" s="76"/>
      <c r="GN43" s="52"/>
      <c r="GO43" s="76"/>
      <c r="GP43" s="52"/>
      <c r="GQ43" s="52"/>
      <c r="GR43" s="52"/>
      <c r="GS43" s="70"/>
      <c r="GT43" s="52"/>
      <c r="GU43" s="52"/>
      <c r="GV43" s="52"/>
      <c r="GW43" s="70"/>
      <c r="GX43" s="52"/>
      <c r="GY43" s="52"/>
      <c r="GZ43" s="52"/>
      <c r="HA43" s="70"/>
      <c r="HB43" s="52"/>
      <c r="HC43" s="52"/>
      <c r="HD43" s="52"/>
      <c r="HE43" s="70"/>
      <c r="HF43" s="52"/>
      <c r="HG43" s="77"/>
      <c r="HH43" s="52"/>
      <c r="HI43" s="52"/>
      <c r="HJ43" s="40"/>
      <c r="HK43" s="78"/>
      <c r="HL43" s="78"/>
      <c r="HM43" s="76"/>
      <c r="HN43" s="52"/>
      <c r="HO43" s="49"/>
      <c r="HP43" s="75"/>
      <c r="HQ43" s="49"/>
      <c r="HR43" s="79"/>
      <c r="HS43" s="76"/>
      <c r="HT43" s="52"/>
      <c r="HU43" s="76"/>
      <c r="HV43" s="52"/>
      <c r="HW43" s="52"/>
      <c r="HX43" s="52"/>
      <c r="HY43" s="70"/>
      <c r="HZ43" s="52"/>
      <c r="IA43" s="52"/>
      <c r="IB43" s="52"/>
      <c r="IC43" s="70"/>
      <c r="ID43" s="52"/>
      <c r="IE43" s="52"/>
      <c r="IF43" s="52"/>
      <c r="IG43" s="70"/>
      <c r="IH43" s="52"/>
      <c r="II43" s="52"/>
      <c r="IJ43" s="52"/>
      <c r="IK43" s="70"/>
      <c r="IL43" s="52"/>
      <c r="IM43" s="77"/>
      <c r="IN43" s="52"/>
      <c r="IO43" s="52"/>
      <c r="IP43" s="40"/>
      <c r="IQ43" s="78"/>
      <c r="IR43" s="78"/>
      <c r="IS43" s="76"/>
      <c r="IT43" s="52"/>
    </row>
    <row r="44" spans="1:255" s="111" customFormat="1" ht="37.5" customHeight="1">
      <c r="A44" s="19" t="s">
        <v>54</v>
      </c>
      <c r="B44" s="20"/>
      <c r="C44" s="19"/>
      <c r="D44" s="32" t="s">
        <v>57</v>
      </c>
      <c r="E44" s="20"/>
      <c r="F44" s="20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7"/>
      <c r="Z44" s="27"/>
      <c r="AA44" s="42"/>
      <c r="AB44" s="24"/>
      <c r="AC44" s="24"/>
      <c r="AD44" s="23"/>
      <c r="AE44" s="208"/>
      <c r="AF44" s="199"/>
      <c r="AG44" s="102"/>
      <c r="AH44" s="102"/>
      <c r="AI44" s="103"/>
      <c r="AJ44" s="104"/>
      <c r="AK44" s="147"/>
      <c r="AL44" s="147"/>
      <c r="AM44" s="148"/>
      <c r="AN44" s="148"/>
      <c r="AO44" s="148"/>
      <c r="AP44" s="148"/>
      <c r="AQ44" s="148"/>
      <c r="AR44" s="148"/>
      <c r="AS44" s="148"/>
      <c r="AT44" s="148"/>
      <c r="AU44" s="148"/>
      <c r="AV44" s="149"/>
      <c r="AW44" s="149"/>
      <c r="AX44" s="149"/>
      <c r="AY44" s="149"/>
      <c r="AZ44" s="149"/>
      <c r="BA44" s="149"/>
      <c r="BB44" s="149"/>
      <c r="BC44" s="149"/>
      <c r="BD44" s="149"/>
      <c r="BE44" s="118"/>
      <c r="BF44" s="144"/>
      <c r="BG44" s="150"/>
      <c r="BH44" s="151"/>
      <c r="BI44" s="151"/>
      <c r="BJ44" s="118"/>
      <c r="BK44" s="118"/>
      <c r="BL44" s="152"/>
      <c r="BM44" s="144"/>
      <c r="BN44" s="144"/>
      <c r="BO44" s="145"/>
      <c r="BP44" s="146"/>
      <c r="BQ44" s="147"/>
      <c r="BR44" s="147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  <c r="CC44" s="107"/>
      <c r="CD44" s="107"/>
      <c r="CE44" s="107"/>
      <c r="CF44" s="107"/>
      <c r="CG44" s="107"/>
      <c r="CH44" s="107"/>
      <c r="CI44" s="107"/>
      <c r="CJ44" s="108"/>
      <c r="CK44" s="100"/>
      <c r="CL44" s="102"/>
      <c r="CM44" s="109"/>
      <c r="CN44" s="110"/>
      <c r="CO44" s="110"/>
      <c r="CP44" s="100"/>
      <c r="CQ44" s="100"/>
      <c r="CR44" s="101"/>
      <c r="CS44" s="102"/>
      <c r="CT44" s="102"/>
      <c r="CU44" s="103"/>
      <c r="CV44" s="104"/>
      <c r="CW44" s="105"/>
      <c r="CX44" s="105"/>
      <c r="CY44" s="106"/>
      <c r="CZ44" s="106"/>
      <c r="DA44" s="106"/>
      <c r="DB44" s="106"/>
      <c r="DC44" s="106"/>
      <c r="DD44" s="106"/>
      <c r="DE44" s="106"/>
      <c r="DF44" s="106"/>
      <c r="DG44" s="106"/>
      <c r="DH44" s="107"/>
      <c r="DI44" s="107"/>
      <c r="DJ44" s="107"/>
      <c r="DK44" s="107"/>
      <c r="DL44" s="107"/>
      <c r="DM44" s="107"/>
      <c r="DN44" s="107"/>
      <c r="DO44" s="107"/>
      <c r="DP44" s="108"/>
      <c r="DQ44" s="100"/>
      <c r="DR44" s="102"/>
      <c r="DS44" s="109"/>
      <c r="DT44" s="110"/>
      <c r="DU44" s="110"/>
      <c r="DV44" s="100"/>
      <c r="DW44" s="100"/>
      <c r="DX44" s="101"/>
      <c r="DY44" s="102"/>
      <c r="DZ44" s="102"/>
      <c r="EA44" s="103"/>
      <c r="EB44" s="104"/>
      <c r="EC44" s="105"/>
      <c r="ED44" s="105"/>
      <c r="EE44" s="106"/>
      <c r="EF44" s="106"/>
      <c r="EG44" s="106"/>
      <c r="EH44" s="106"/>
      <c r="EI44" s="106"/>
      <c r="EJ44" s="106"/>
      <c r="EK44" s="106"/>
      <c r="EL44" s="106"/>
      <c r="EM44" s="106"/>
      <c r="EN44" s="107"/>
      <c r="EO44" s="107"/>
      <c r="EP44" s="107"/>
      <c r="EQ44" s="107"/>
      <c r="ER44" s="107"/>
      <c r="ES44" s="107"/>
      <c r="ET44" s="107"/>
      <c r="EU44" s="107"/>
      <c r="EV44" s="108"/>
      <c r="EW44" s="100"/>
      <c r="EX44" s="102"/>
      <c r="EY44" s="109"/>
      <c r="EZ44" s="110"/>
      <c r="FA44" s="110"/>
      <c r="FB44" s="100"/>
      <c r="FC44" s="100"/>
      <c r="FD44" s="101"/>
      <c r="FE44" s="102"/>
      <c r="FF44" s="102"/>
      <c r="FG44" s="103"/>
      <c r="FH44" s="104"/>
      <c r="FI44" s="105"/>
      <c r="FJ44" s="105"/>
      <c r="FK44" s="106"/>
      <c r="FL44" s="106"/>
      <c r="FM44" s="106"/>
      <c r="FN44" s="106"/>
      <c r="FO44" s="106"/>
      <c r="FP44" s="106"/>
      <c r="FQ44" s="106"/>
      <c r="FR44" s="106"/>
      <c r="FS44" s="106"/>
      <c r="FT44" s="107"/>
      <c r="FU44" s="107"/>
      <c r="FV44" s="107"/>
      <c r="FW44" s="107"/>
      <c r="FX44" s="107"/>
      <c r="FY44" s="107"/>
      <c r="FZ44" s="107"/>
      <c r="GA44" s="107"/>
      <c r="GB44" s="108"/>
      <c r="GC44" s="100"/>
      <c r="GD44" s="102"/>
      <c r="GE44" s="109"/>
      <c r="GF44" s="110"/>
      <c r="GG44" s="110"/>
      <c r="GH44" s="100"/>
      <c r="GI44" s="100"/>
      <c r="GJ44" s="101"/>
      <c r="GK44" s="102"/>
      <c r="GL44" s="102"/>
      <c r="GM44" s="103"/>
      <c r="GN44" s="104"/>
      <c r="GO44" s="105"/>
      <c r="GP44" s="105"/>
      <c r="GQ44" s="106"/>
      <c r="GR44" s="106"/>
      <c r="GS44" s="106"/>
      <c r="GT44" s="106"/>
      <c r="GU44" s="106"/>
      <c r="GV44" s="106"/>
      <c r="GW44" s="106"/>
      <c r="GX44" s="106"/>
      <c r="GY44" s="106"/>
      <c r="GZ44" s="107"/>
      <c r="HA44" s="107"/>
      <c r="HB44" s="107"/>
      <c r="HC44" s="107"/>
      <c r="HD44" s="107"/>
      <c r="HE44" s="107"/>
      <c r="HF44" s="107"/>
      <c r="HG44" s="107"/>
      <c r="HH44" s="108"/>
      <c r="HI44" s="100"/>
      <c r="HJ44" s="102"/>
      <c r="HK44" s="109"/>
      <c r="HL44" s="110"/>
      <c r="HM44" s="110"/>
      <c r="HN44" s="100"/>
      <c r="HO44" s="100"/>
      <c r="HP44" s="101"/>
      <c r="HQ44" s="102"/>
      <c r="HR44" s="102"/>
      <c r="HS44" s="103"/>
      <c r="HT44" s="104"/>
      <c r="HU44" s="105"/>
      <c r="HV44" s="105"/>
      <c r="HW44" s="106"/>
      <c r="HX44" s="106"/>
      <c r="HY44" s="106"/>
      <c r="HZ44" s="106"/>
      <c r="IA44" s="106"/>
      <c r="IB44" s="106"/>
      <c r="IC44" s="106"/>
      <c r="ID44" s="106"/>
      <c r="IE44" s="106"/>
      <c r="IF44" s="107"/>
      <c r="IG44" s="107"/>
      <c r="IH44" s="107"/>
      <c r="II44" s="107"/>
      <c r="IJ44" s="107"/>
      <c r="IK44" s="107"/>
      <c r="IL44" s="107"/>
      <c r="IM44" s="107"/>
      <c r="IN44" s="108"/>
      <c r="IO44" s="100"/>
      <c r="IP44" s="102"/>
      <c r="IQ44" s="109"/>
      <c r="IR44" s="110"/>
      <c r="IS44" s="110"/>
      <c r="IT44" s="100"/>
      <c r="IU44" s="100"/>
    </row>
    <row r="45" spans="1:255" s="80" customFormat="1" ht="58.5" customHeight="1">
      <c r="A45" s="170" t="s">
        <v>157</v>
      </c>
      <c r="B45" s="237" t="s">
        <v>154</v>
      </c>
      <c r="C45" s="238" t="s">
        <v>155</v>
      </c>
      <c r="D45" s="377" t="s">
        <v>156</v>
      </c>
      <c r="E45" s="174" t="s">
        <v>93</v>
      </c>
      <c r="F45" s="175">
        <v>113</v>
      </c>
      <c r="G45" s="175" t="s">
        <v>158</v>
      </c>
      <c r="H45" s="175">
        <v>0</v>
      </c>
      <c r="I45" s="175">
        <v>0</v>
      </c>
      <c r="J45" s="178">
        <v>0</v>
      </c>
      <c r="K45" s="177">
        <v>0</v>
      </c>
      <c r="L45" s="175">
        <v>0</v>
      </c>
      <c r="M45" s="175">
        <v>0</v>
      </c>
      <c r="N45" s="175">
        <v>0</v>
      </c>
      <c r="O45" s="177">
        <v>0</v>
      </c>
      <c r="P45" s="179">
        <v>0</v>
      </c>
      <c r="Q45" s="179">
        <v>0</v>
      </c>
      <c r="R45" s="179">
        <v>0</v>
      </c>
      <c r="S45" s="244">
        <v>0</v>
      </c>
      <c r="T45" s="179">
        <v>0</v>
      </c>
      <c r="U45" s="179">
        <v>0</v>
      </c>
      <c r="V45" s="179">
        <v>0</v>
      </c>
      <c r="W45" s="244">
        <v>0</v>
      </c>
      <c r="X45" s="245">
        <v>8000</v>
      </c>
      <c r="Y45" s="175">
        <v>29401000000</v>
      </c>
      <c r="Z45" s="238" t="s">
        <v>46</v>
      </c>
      <c r="AA45" s="164">
        <v>4221760</v>
      </c>
      <c r="AB45" s="184">
        <v>43252</v>
      </c>
      <c r="AC45" s="240">
        <v>43435</v>
      </c>
      <c r="AD45" s="246" t="s">
        <v>125</v>
      </c>
      <c r="AE45" s="241" t="s">
        <v>99</v>
      </c>
      <c r="AF45" s="242"/>
      <c r="AG45" s="229"/>
      <c r="AH45" s="229"/>
      <c r="AI45" s="88"/>
      <c r="AJ45" s="225"/>
      <c r="AK45" s="226"/>
      <c r="AL45" s="226"/>
      <c r="AM45" s="227"/>
      <c r="AN45" s="227"/>
      <c r="AO45" s="227"/>
      <c r="AP45" s="227"/>
      <c r="AQ45" s="227"/>
      <c r="AR45" s="227"/>
      <c r="AS45" s="227"/>
      <c r="AT45" s="227"/>
      <c r="AU45" s="227"/>
      <c r="AV45" s="225"/>
      <c r="AW45" s="225"/>
      <c r="AX45" s="225"/>
      <c r="AY45" s="225"/>
      <c r="AZ45" s="225"/>
      <c r="BA45" s="225"/>
      <c r="BB45" s="225"/>
      <c r="BC45" s="225"/>
      <c r="BD45" s="225"/>
      <c r="BE45" s="228"/>
      <c r="BF45" s="229"/>
      <c r="BG45" s="89"/>
      <c r="BH45" s="230"/>
      <c r="BI45" s="230"/>
      <c r="BJ45" s="231"/>
      <c r="BK45" s="231"/>
      <c r="BL45" s="113"/>
      <c r="BM45" s="243"/>
      <c r="BN45" s="243"/>
      <c r="BO45" s="232"/>
      <c r="BP45" s="233"/>
      <c r="BQ45" s="234"/>
      <c r="BR45" s="226"/>
      <c r="BS45" s="227"/>
      <c r="BT45" s="227"/>
      <c r="BU45" s="227"/>
      <c r="BV45" s="227"/>
      <c r="BW45" s="227"/>
      <c r="BX45" s="227"/>
      <c r="BY45" s="227"/>
      <c r="BZ45" s="227"/>
      <c r="CA45" s="227"/>
      <c r="CB45" s="225"/>
      <c r="CC45" s="225"/>
      <c r="CD45" s="225"/>
      <c r="CE45" s="225"/>
      <c r="CF45" s="225"/>
      <c r="CG45" s="225"/>
      <c r="CH45" s="225"/>
      <c r="CI45" s="225"/>
      <c r="CJ45" s="225"/>
      <c r="CK45" s="228"/>
      <c r="CL45" s="229"/>
      <c r="CM45" s="89"/>
      <c r="CN45" s="235"/>
      <c r="CO45" s="235"/>
      <c r="CP45" s="228"/>
      <c r="CQ45" s="228"/>
      <c r="CR45" s="236"/>
      <c r="CS45" s="229"/>
      <c r="CT45" s="229"/>
      <c r="CU45" s="88"/>
      <c r="CV45" s="225"/>
      <c r="CW45" s="226"/>
      <c r="CX45" s="226"/>
      <c r="CY45" s="227"/>
      <c r="CZ45" s="227"/>
      <c r="DA45" s="227"/>
      <c r="DB45" s="227"/>
      <c r="DC45" s="227"/>
      <c r="DD45" s="227"/>
      <c r="DE45" s="227"/>
      <c r="DF45" s="227"/>
      <c r="DG45" s="227"/>
      <c r="DH45" s="225"/>
      <c r="DI45" s="225"/>
      <c r="DJ45" s="225"/>
      <c r="DK45" s="225"/>
      <c r="DL45" s="225"/>
      <c r="DM45" s="225"/>
      <c r="DN45" s="225"/>
      <c r="DO45" s="225"/>
      <c r="DP45" s="225"/>
      <c r="DQ45" s="228"/>
      <c r="DR45" s="229"/>
      <c r="DS45" s="89"/>
      <c r="DT45" s="235"/>
      <c r="DU45" s="235"/>
      <c r="DV45" s="228"/>
      <c r="DW45" s="228"/>
      <c r="DX45" s="236"/>
      <c r="DY45" s="229"/>
      <c r="DZ45" s="229"/>
      <c r="EA45" s="88"/>
      <c r="EB45" s="225"/>
      <c r="EC45" s="226"/>
      <c r="ED45" s="226"/>
      <c r="EE45" s="227"/>
      <c r="EF45" s="227"/>
      <c r="EG45" s="227"/>
      <c r="EH45" s="227"/>
      <c r="EI45" s="227"/>
      <c r="EJ45" s="227"/>
      <c r="EK45" s="227"/>
      <c r="EL45" s="227"/>
      <c r="EM45" s="227"/>
      <c r="EN45" s="225"/>
      <c r="EO45" s="225"/>
      <c r="EP45" s="225"/>
      <c r="EQ45" s="225"/>
      <c r="ER45" s="225"/>
      <c r="ES45" s="225"/>
      <c r="ET45" s="225"/>
      <c r="EU45" s="225"/>
      <c r="EV45" s="225"/>
      <c r="EW45" s="228"/>
      <c r="EX45" s="229"/>
      <c r="EY45" s="89"/>
      <c r="EZ45" s="235"/>
      <c r="FA45" s="235"/>
      <c r="FB45" s="228"/>
      <c r="FC45" s="228"/>
      <c r="FD45" s="236"/>
      <c r="FE45" s="229"/>
      <c r="FF45" s="229"/>
      <c r="FG45" s="88"/>
      <c r="FH45" s="225"/>
      <c r="FI45" s="226"/>
      <c r="FJ45" s="226"/>
      <c r="FK45" s="227"/>
      <c r="FL45" s="227"/>
      <c r="FM45" s="227"/>
      <c r="FN45" s="227"/>
      <c r="FO45" s="227"/>
      <c r="FP45" s="227"/>
      <c r="FQ45" s="227"/>
      <c r="FR45" s="227"/>
      <c r="FS45" s="227"/>
      <c r="FT45" s="225"/>
      <c r="FU45" s="225"/>
      <c r="FV45" s="225"/>
      <c r="FW45" s="225"/>
      <c r="FX45" s="225"/>
      <c r="FY45" s="225"/>
      <c r="FZ45" s="225"/>
      <c r="GA45" s="225"/>
      <c r="GB45" s="225"/>
      <c r="GC45" s="228"/>
      <c r="GD45" s="229"/>
      <c r="GE45" s="89"/>
      <c r="GF45" s="235"/>
      <c r="GG45" s="235"/>
      <c r="GH45" s="228"/>
      <c r="GI45" s="228"/>
      <c r="GJ45" s="236"/>
      <c r="GK45" s="229"/>
      <c r="GL45" s="229"/>
      <c r="GM45" s="88"/>
      <c r="GN45" s="225"/>
      <c r="GO45" s="226"/>
      <c r="GP45" s="226"/>
      <c r="GQ45" s="227"/>
      <c r="GR45" s="227"/>
      <c r="GS45" s="227"/>
      <c r="GT45" s="227"/>
      <c r="GU45" s="227"/>
      <c r="GV45" s="227"/>
      <c r="GW45" s="227"/>
      <c r="GX45" s="227"/>
      <c r="GY45" s="227"/>
      <c r="GZ45" s="225"/>
      <c r="HA45" s="225"/>
      <c r="HB45" s="225"/>
      <c r="HC45" s="225"/>
      <c r="HD45" s="225"/>
      <c r="HE45" s="225"/>
      <c r="HF45" s="225"/>
      <c r="HG45" s="225"/>
      <c r="HH45" s="225"/>
      <c r="HI45" s="228"/>
      <c r="HJ45" s="229"/>
      <c r="HK45" s="89"/>
      <c r="HL45" s="235"/>
      <c r="HM45" s="235"/>
      <c r="HN45" s="228"/>
      <c r="HO45" s="228"/>
      <c r="HP45" s="236"/>
      <c r="HQ45" s="229"/>
      <c r="HR45" s="229"/>
      <c r="HS45" s="88"/>
      <c r="HT45" s="225"/>
      <c r="HU45" s="226"/>
      <c r="HV45" s="226"/>
      <c r="HW45" s="227"/>
      <c r="HX45" s="227"/>
      <c r="HY45" s="227"/>
      <c r="HZ45" s="227"/>
      <c r="IA45" s="227"/>
      <c r="IB45" s="227"/>
      <c r="IC45" s="227"/>
      <c r="ID45" s="227"/>
      <c r="IE45" s="227"/>
      <c r="IF45" s="225"/>
      <c r="IG45" s="225"/>
      <c r="IH45" s="225"/>
      <c r="II45" s="225"/>
      <c r="IJ45" s="225"/>
      <c r="IK45" s="225"/>
      <c r="IL45" s="225"/>
      <c r="IM45" s="225"/>
      <c r="IN45" s="225"/>
      <c r="IO45" s="228"/>
      <c r="IP45" s="229"/>
      <c r="IQ45" s="89"/>
      <c r="IR45" s="235"/>
      <c r="IS45" s="235"/>
      <c r="IT45" s="228"/>
      <c r="IU45" s="228"/>
    </row>
    <row r="46" spans="1:249" s="182" customFormat="1" ht="61.5" customHeight="1">
      <c r="A46" s="249" t="s">
        <v>162</v>
      </c>
      <c r="B46" s="187" t="s">
        <v>159</v>
      </c>
      <c r="C46" s="187" t="s">
        <v>160</v>
      </c>
      <c r="D46" s="173" t="s">
        <v>161</v>
      </c>
      <c r="E46" s="174" t="s">
        <v>93</v>
      </c>
      <c r="F46" s="247" t="s">
        <v>105</v>
      </c>
      <c r="G46" s="176" t="s">
        <v>153</v>
      </c>
      <c r="H46" s="175">
        <v>0</v>
      </c>
      <c r="I46" s="175">
        <v>0</v>
      </c>
      <c r="J46" s="175">
        <v>0</v>
      </c>
      <c r="K46" s="177">
        <v>35</v>
      </c>
      <c r="L46" s="175">
        <v>0</v>
      </c>
      <c r="M46" s="175">
        <v>0</v>
      </c>
      <c r="N46" s="175">
        <v>0</v>
      </c>
      <c r="O46" s="177">
        <v>35</v>
      </c>
      <c r="P46" s="178">
        <v>0</v>
      </c>
      <c r="Q46" s="179">
        <v>0</v>
      </c>
      <c r="R46" s="175"/>
      <c r="S46" s="177">
        <v>35</v>
      </c>
      <c r="T46" s="175">
        <v>0</v>
      </c>
      <c r="U46" s="175">
        <v>0</v>
      </c>
      <c r="V46" s="175">
        <v>0</v>
      </c>
      <c r="W46" s="177">
        <v>20</v>
      </c>
      <c r="X46" s="239">
        <v>125</v>
      </c>
      <c r="Y46" s="175">
        <v>29401000000</v>
      </c>
      <c r="Z46" s="175" t="s">
        <v>46</v>
      </c>
      <c r="AA46" s="172" t="s">
        <v>163</v>
      </c>
      <c r="AB46" s="248">
        <v>43435</v>
      </c>
      <c r="AC46" s="248">
        <v>43496</v>
      </c>
      <c r="AD46" s="142" t="s">
        <v>146</v>
      </c>
      <c r="AE46" s="181" t="s">
        <v>101</v>
      </c>
      <c r="AF46" s="143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</row>
    <row r="47" spans="1:249" s="130" customFormat="1" ht="65.25" customHeight="1">
      <c r="A47" s="281" t="s">
        <v>164</v>
      </c>
      <c r="B47" s="282" t="s">
        <v>166</v>
      </c>
      <c r="C47" s="283" t="s">
        <v>165</v>
      </c>
      <c r="D47" s="347" t="s">
        <v>176</v>
      </c>
      <c r="E47" s="285" t="s">
        <v>93</v>
      </c>
      <c r="F47" s="286" t="s">
        <v>105</v>
      </c>
      <c r="G47" s="287" t="s">
        <v>153</v>
      </c>
      <c r="H47" s="288">
        <v>0</v>
      </c>
      <c r="I47" s="288">
        <v>0</v>
      </c>
      <c r="J47" s="288">
        <v>0</v>
      </c>
      <c r="K47" s="289">
        <v>0</v>
      </c>
      <c r="L47" s="288">
        <v>0</v>
      </c>
      <c r="M47" s="288">
        <v>0</v>
      </c>
      <c r="N47" s="288">
        <v>0</v>
      </c>
      <c r="O47" s="289">
        <v>0</v>
      </c>
      <c r="P47" s="290">
        <v>0</v>
      </c>
      <c r="Q47" s="291">
        <v>0</v>
      </c>
      <c r="R47" s="288">
        <v>0</v>
      </c>
      <c r="S47" s="289">
        <v>0</v>
      </c>
      <c r="T47" s="288">
        <v>0</v>
      </c>
      <c r="U47" s="288">
        <v>0</v>
      </c>
      <c r="V47" s="288">
        <v>0</v>
      </c>
      <c r="W47" s="289">
        <v>0</v>
      </c>
      <c r="X47" s="307">
        <v>1</v>
      </c>
      <c r="Y47" s="288">
        <v>29401000000</v>
      </c>
      <c r="Z47" s="288" t="s">
        <v>46</v>
      </c>
      <c r="AA47" s="292" t="s">
        <v>167</v>
      </c>
      <c r="AB47" s="293">
        <v>43132</v>
      </c>
      <c r="AC47" s="293">
        <v>43524</v>
      </c>
      <c r="AD47" s="294" t="s">
        <v>170</v>
      </c>
      <c r="AE47" s="295" t="s">
        <v>99</v>
      </c>
      <c r="AF47" s="287" t="s">
        <v>198</v>
      </c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6"/>
      <c r="GF47" s="296"/>
      <c r="GG47" s="296"/>
      <c r="GH47" s="296"/>
      <c r="GI47" s="296"/>
      <c r="GJ47" s="296"/>
      <c r="GK47" s="296"/>
      <c r="GL47" s="296"/>
      <c r="GM47" s="296"/>
      <c r="GN47" s="296"/>
      <c r="GO47" s="296"/>
      <c r="GP47" s="296"/>
      <c r="GQ47" s="296"/>
      <c r="GR47" s="296"/>
      <c r="GS47" s="296"/>
      <c r="GT47" s="296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  <c r="HV47" s="296"/>
      <c r="HW47" s="296"/>
      <c r="HX47" s="296"/>
      <c r="HY47" s="296"/>
      <c r="HZ47" s="296"/>
      <c r="IA47" s="296"/>
      <c r="IB47" s="296"/>
      <c r="IC47" s="296"/>
      <c r="ID47" s="296"/>
      <c r="IE47" s="296"/>
      <c r="IF47" s="296"/>
      <c r="IG47" s="296"/>
      <c r="IH47" s="296"/>
      <c r="II47" s="296"/>
      <c r="IJ47" s="296"/>
      <c r="IK47" s="296"/>
      <c r="IL47" s="296"/>
      <c r="IM47" s="296"/>
      <c r="IN47" s="296"/>
      <c r="IO47" s="296"/>
    </row>
    <row r="48" spans="1:249" s="130" customFormat="1" ht="65.25" customHeight="1">
      <c r="A48" s="281" t="s">
        <v>168</v>
      </c>
      <c r="B48" s="282" t="s">
        <v>166</v>
      </c>
      <c r="C48" s="283" t="s">
        <v>165</v>
      </c>
      <c r="D48" s="348" t="s">
        <v>176</v>
      </c>
      <c r="E48" s="285" t="s">
        <v>93</v>
      </c>
      <c r="F48" s="286" t="s">
        <v>105</v>
      </c>
      <c r="G48" s="287" t="s">
        <v>153</v>
      </c>
      <c r="H48" s="288">
        <v>0</v>
      </c>
      <c r="I48" s="288">
        <v>0</v>
      </c>
      <c r="J48" s="288">
        <v>0</v>
      </c>
      <c r="K48" s="289">
        <v>0</v>
      </c>
      <c r="L48" s="288">
        <v>0</v>
      </c>
      <c r="M48" s="288">
        <v>0</v>
      </c>
      <c r="N48" s="288">
        <v>0</v>
      </c>
      <c r="O48" s="289">
        <v>0</v>
      </c>
      <c r="P48" s="290">
        <v>0</v>
      </c>
      <c r="Q48" s="291">
        <v>0</v>
      </c>
      <c r="R48" s="288">
        <v>0</v>
      </c>
      <c r="S48" s="289">
        <v>0</v>
      </c>
      <c r="T48" s="288">
        <v>0</v>
      </c>
      <c r="U48" s="288">
        <v>0</v>
      </c>
      <c r="V48" s="288">
        <v>0</v>
      </c>
      <c r="W48" s="289">
        <v>0</v>
      </c>
      <c r="X48" s="307">
        <v>1</v>
      </c>
      <c r="Y48" s="288">
        <v>29401000000</v>
      </c>
      <c r="Z48" s="288" t="s">
        <v>46</v>
      </c>
      <c r="AA48" s="292" t="s">
        <v>169</v>
      </c>
      <c r="AB48" s="293">
        <v>43132</v>
      </c>
      <c r="AC48" s="293">
        <v>43524</v>
      </c>
      <c r="AD48" s="294" t="s">
        <v>170</v>
      </c>
      <c r="AE48" s="295" t="s">
        <v>99</v>
      </c>
      <c r="AF48" s="287" t="s">
        <v>198</v>
      </c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  <c r="FL48" s="296"/>
      <c r="FM48" s="296"/>
      <c r="FN48" s="296"/>
      <c r="FO48" s="296"/>
      <c r="FP48" s="296"/>
      <c r="FQ48" s="296"/>
      <c r="FR48" s="296"/>
      <c r="FS48" s="296"/>
      <c r="FT48" s="296"/>
      <c r="FU48" s="296"/>
      <c r="FV48" s="296"/>
      <c r="FW48" s="296"/>
      <c r="FX48" s="296"/>
      <c r="FY48" s="296"/>
      <c r="FZ48" s="296"/>
      <c r="GA48" s="296"/>
      <c r="GB48" s="296"/>
      <c r="GC48" s="296"/>
      <c r="GD48" s="296"/>
      <c r="GE48" s="296"/>
      <c r="GF48" s="296"/>
      <c r="GG48" s="296"/>
      <c r="GH48" s="296"/>
      <c r="GI48" s="296"/>
      <c r="GJ48" s="296"/>
      <c r="GK48" s="296"/>
      <c r="GL48" s="296"/>
      <c r="GM48" s="296"/>
      <c r="GN48" s="296"/>
      <c r="GO48" s="296"/>
      <c r="GP48" s="296"/>
      <c r="GQ48" s="296"/>
      <c r="GR48" s="296"/>
      <c r="GS48" s="296"/>
      <c r="GT48" s="296"/>
      <c r="GU48" s="296"/>
      <c r="GV48" s="296"/>
      <c r="GW48" s="296"/>
      <c r="GX48" s="296"/>
      <c r="GY48" s="296"/>
      <c r="GZ48" s="296"/>
      <c r="HA48" s="296"/>
      <c r="HB48" s="296"/>
      <c r="HC48" s="296"/>
      <c r="HD48" s="296"/>
      <c r="HE48" s="296"/>
      <c r="HF48" s="296"/>
      <c r="HG48" s="296"/>
      <c r="HH48" s="296"/>
      <c r="HI48" s="296"/>
      <c r="HJ48" s="296"/>
      <c r="HK48" s="296"/>
      <c r="HL48" s="296"/>
      <c r="HM48" s="296"/>
      <c r="HN48" s="296"/>
      <c r="HO48" s="296"/>
      <c r="HP48" s="296"/>
      <c r="HQ48" s="296"/>
      <c r="HR48" s="296"/>
      <c r="HS48" s="296"/>
      <c r="HT48" s="296"/>
      <c r="HU48" s="296"/>
      <c r="HV48" s="296"/>
      <c r="HW48" s="296"/>
      <c r="HX48" s="296"/>
      <c r="HY48" s="296"/>
      <c r="HZ48" s="296"/>
      <c r="IA48" s="296"/>
      <c r="IB48" s="296"/>
      <c r="IC48" s="296"/>
      <c r="ID48" s="296"/>
      <c r="IE48" s="296"/>
      <c r="IF48" s="296"/>
      <c r="IG48" s="296"/>
      <c r="IH48" s="296"/>
      <c r="II48" s="296"/>
      <c r="IJ48" s="296"/>
      <c r="IK48" s="296"/>
      <c r="IL48" s="296"/>
      <c r="IM48" s="296"/>
      <c r="IN48" s="296"/>
      <c r="IO48" s="296"/>
    </row>
    <row r="49" spans="1:256" s="333" customFormat="1" ht="87" customHeight="1">
      <c r="A49" s="285" t="s">
        <v>188</v>
      </c>
      <c r="B49" s="285" t="s">
        <v>184</v>
      </c>
      <c r="C49" s="292" t="s">
        <v>185</v>
      </c>
      <c r="D49" s="348" t="s">
        <v>186</v>
      </c>
      <c r="E49" s="285" t="s">
        <v>93</v>
      </c>
      <c r="F49" s="285" t="s">
        <v>105</v>
      </c>
      <c r="G49" s="285" t="s">
        <v>187</v>
      </c>
      <c r="H49" s="322">
        <v>0</v>
      </c>
      <c r="I49" s="322">
        <v>0</v>
      </c>
      <c r="J49" s="322">
        <v>0</v>
      </c>
      <c r="K49" s="337">
        <v>0</v>
      </c>
      <c r="L49" s="322">
        <f>-M249</f>
        <v>0</v>
      </c>
      <c r="M49" s="322">
        <f>-N249</f>
        <v>0</v>
      </c>
      <c r="N49" s="322">
        <f>-O249</f>
        <v>0</v>
      </c>
      <c r="O49" s="337">
        <f>-P249</f>
        <v>0</v>
      </c>
      <c r="P49" s="322">
        <v>0</v>
      </c>
      <c r="Q49" s="322">
        <v>0</v>
      </c>
      <c r="R49" s="322">
        <v>0</v>
      </c>
      <c r="S49" s="315">
        <v>0</v>
      </c>
      <c r="T49" s="291">
        <v>0</v>
      </c>
      <c r="U49" s="322">
        <v>0</v>
      </c>
      <c r="V49" s="322">
        <f>-W70</f>
        <v>0</v>
      </c>
      <c r="W49" s="337">
        <v>0</v>
      </c>
      <c r="X49" s="307">
        <v>1</v>
      </c>
      <c r="Y49" s="287">
        <v>29401000000</v>
      </c>
      <c r="Z49" s="287" t="s">
        <v>46</v>
      </c>
      <c r="AA49" s="323">
        <v>499000</v>
      </c>
      <c r="AB49" s="344" t="s">
        <v>200</v>
      </c>
      <c r="AC49" s="310" t="s">
        <v>189</v>
      </c>
      <c r="AD49" s="283" t="s">
        <v>146</v>
      </c>
      <c r="AE49" s="324" t="s">
        <v>101</v>
      </c>
      <c r="AF49" s="287" t="s">
        <v>179</v>
      </c>
      <c r="AG49" s="334"/>
      <c r="AH49" s="320"/>
      <c r="AI49" s="321"/>
      <c r="AJ49" s="325"/>
      <c r="AK49" s="320"/>
      <c r="AL49" s="320"/>
      <c r="AM49" s="320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7"/>
      <c r="AZ49" s="327"/>
      <c r="BA49" s="326"/>
      <c r="BB49" s="326"/>
      <c r="BC49" s="326"/>
      <c r="BD49" s="327"/>
      <c r="BE49" s="327"/>
      <c r="BF49" s="328"/>
      <c r="BG49" s="329"/>
      <c r="BH49" s="330"/>
      <c r="BI49" s="331"/>
      <c r="BJ49" s="331"/>
      <c r="BK49" s="332"/>
      <c r="BL49" s="296"/>
      <c r="BM49" s="320"/>
      <c r="BN49" s="320"/>
      <c r="BO49" s="321"/>
      <c r="BP49" s="325"/>
      <c r="BQ49" s="320"/>
      <c r="BR49" s="320"/>
      <c r="BS49" s="320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7"/>
      <c r="CF49" s="327"/>
      <c r="CG49" s="326"/>
      <c r="CH49" s="326"/>
      <c r="CI49" s="326"/>
      <c r="CJ49" s="327"/>
      <c r="CK49" s="327"/>
      <c r="CL49" s="328"/>
      <c r="CM49" s="329"/>
      <c r="CN49" s="330"/>
      <c r="CO49" s="331"/>
      <c r="CP49" s="331"/>
      <c r="CQ49" s="332"/>
      <c r="CR49" s="296"/>
      <c r="CS49" s="320"/>
      <c r="CT49" s="320"/>
      <c r="CU49" s="321"/>
      <c r="CV49" s="325"/>
      <c r="CW49" s="320"/>
      <c r="CX49" s="320"/>
      <c r="CY49" s="320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7"/>
      <c r="DL49" s="327"/>
      <c r="DM49" s="326"/>
      <c r="DN49" s="326"/>
      <c r="DO49" s="326"/>
      <c r="DP49" s="327"/>
      <c r="DQ49" s="327"/>
      <c r="DR49" s="328"/>
      <c r="DS49" s="329"/>
      <c r="DT49" s="330"/>
      <c r="DU49" s="331"/>
      <c r="DV49" s="331"/>
      <c r="DW49" s="332"/>
      <c r="DX49" s="296"/>
      <c r="DY49" s="320"/>
      <c r="DZ49" s="320"/>
      <c r="EA49" s="321"/>
      <c r="EB49" s="325"/>
      <c r="EC49" s="320"/>
      <c r="ED49" s="320"/>
      <c r="EE49" s="320"/>
      <c r="EF49" s="326"/>
      <c r="EG49" s="326"/>
      <c r="EH49" s="326"/>
      <c r="EI49" s="326"/>
      <c r="EJ49" s="326"/>
      <c r="EK49" s="326"/>
      <c r="EL49" s="326"/>
      <c r="EM49" s="326"/>
      <c r="EN49" s="326"/>
      <c r="EO49" s="326"/>
      <c r="EP49" s="326"/>
      <c r="EQ49" s="327"/>
      <c r="ER49" s="327"/>
      <c r="ES49" s="326"/>
      <c r="ET49" s="326"/>
      <c r="EU49" s="326"/>
      <c r="EV49" s="327"/>
      <c r="EW49" s="327"/>
      <c r="EX49" s="328"/>
      <c r="EY49" s="329"/>
      <c r="EZ49" s="330"/>
      <c r="FA49" s="331"/>
      <c r="FB49" s="331"/>
      <c r="FC49" s="332"/>
      <c r="FD49" s="296"/>
      <c r="FE49" s="320"/>
      <c r="FF49" s="320"/>
      <c r="FG49" s="321"/>
      <c r="FH49" s="325"/>
      <c r="FI49" s="320"/>
      <c r="FJ49" s="320"/>
      <c r="FK49" s="320"/>
      <c r="FL49" s="326"/>
      <c r="FM49" s="326"/>
      <c r="FN49" s="326"/>
      <c r="FO49" s="326"/>
      <c r="FP49" s="326"/>
      <c r="FQ49" s="326"/>
      <c r="FR49" s="326"/>
      <c r="FS49" s="326"/>
      <c r="FT49" s="326"/>
      <c r="FU49" s="326"/>
      <c r="FV49" s="326"/>
      <c r="FW49" s="327"/>
      <c r="FX49" s="327"/>
      <c r="FY49" s="326"/>
      <c r="FZ49" s="326"/>
      <c r="GA49" s="326"/>
      <c r="GB49" s="327"/>
      <c r="GC49" s="327"/>
      <c r="GD49" s="328"/>
      <c r="GE49" s="329"/>
      <c r="GF49" s="330"/>
      <c r="GG49" s="331"/>
      <c r="GH49" s="331"/>
      <c r="GI49" s="332"/>
      <c r="GJ49" s="296"/>
      <c r="GK49" s="320"/>
      <c r="GL49" s="320"/>
      <c r="GM49" s="321"/>
      <c r="GN49" s="325"/>
      <c r="GO49" s="320"/>
      <c r="GP49" s="320"/>
      <c r="GQ49" s="320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7"/>
      <c r="HD49" s="327"/>
      <c r="HE49" s="326"/>
      <c r="HF49" s="326"/>
      <c r="HG49" s="326"/>
      <c r="HH49" s="327"/>
      <c r="HI49" s="327"/>
      <c r="HJ49" s="328"/>
      <c r="HK49" s="329"/>
      <c r="HL49" s="330"/>
      <c r="HM49" s="331"/>
      <c r="HN49" s="331"/>
      <c r="HO49" s="332"/>
      <c r="HP49" s="296"/>
      <c r="HQ49" s="320"/>
      <c r="HR49" s="320"/>
      <c r="HS49" s="321"/>
      <c r="HT49" s="325"/>
      <c r="HU49" s="320"/>
      <c r="HV49" s="320"/>
      <c r="HW49" s="320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7"/>
      <c r="IJ49" s="327"/>
      <c r="IK49" s="326"/>
      <c r="IL49" s="326"/>
      <c r="IM49" s="326"/>
      <c r="IN49" s="327"/>
      <c r="IO49" s="327"/>
      <c r="IP49" s="328"/>
      <c r="IQ49" s="329"/>
      <c r="IR49" s="330"/>
      <c r="IS49" s="331"/>
      <c r="IT49" s="331"/>
      <c r="IU49" s="332"/>
      <c r="IV49" s="296"/>
    </row>
    <row r="50" spans="1:33" s="306" customFormat="1" ht="75">
      <c r="A50" s="324" t="s">
        <v>193</v>
      </c>
      <c r="B50" s="335" t="s">
        <v>190</v>
      </c>
      <c r="C50" s="336" t="s">
        <v>191</v>
      </c>
      <c r="D50" s="347" t="s">
        <v>192</v>
      </c>
      <c r="E50" s="285" t="s">
        <v>93</v>
      </c>
      <c r="F50" s="285" t="s">
        <v>105</v>
      </c>
      <c r="G50" s="285" t="s">
        <v>187</v>
      </c>
      <c r="H50" s="322">
        <v>0</v>
      </c>
      <c r="I50" s="322">
        <v>0</v>
      </c>
      <c r="J50" s="322">
        <v>0</v>
      </c>
      <c r="K50" s="337">
        <v>0</v>
      </c>
      <c r="L50" s="322">
        <f aca="true" t="shared" si="0" ref="L50:O52">-M249</f>
        <v>0</v>
      </c>
      <c r="M50" s="322">
        <f t="shared" si="0"/>
        <v>0</v>
      </c>
      <c r="N50" s="322">
        <f t="shared" si="0"/>
        <v>0</v>
      </c>
      <c r="O50" s="337">
        <f t="shared" si="0"/>
        <v>0</v>
      </c>
      <c r="P50" s="322">
        <v>0</v>
      </c>
      <c r="Q50" s="322">
        <v>0</v>
      </c>
      <c r="R50" s="322">
        <v>0</v>
      </c>
      <c r="S50" s="315">
        <v>0</v>
      </c>
      <c r="T50" s="291">
        <v>0</v>
      </c>
      <c r="U50" s="322">
        <v>0</v>
      </c>
      <c r="V50" s="322">
        <f>-W70</f>
        <v>0</v>
      </c>
      <c r="W50" s="337">
        <v>0</v>
      </c>
      <c r="X50" s="307">
        <v>1</v>
      </c>
      <c r="Y50" s="287">
        <v>29401000000</v>
      </c>
      <c r="Z50" s="287" t="s">
        <v>46</v>
      </c>
      <c r="AA50" s="323">
        <v>403183.35</v>
      </c>
      <c r="AB50" s="344" t="s">
        <v>200</v>
      </c>
      <c r="AC50" s="310" t="s">
        <v>189</v>
      </c>
      <c r="AD50" s="283" t="s">
        <v>146</v>
      </c>
      <c r="AE50" s="324" t="s">
        <v>101</v>
      </c>
      <c r="AF50" s="287" t="s">
        <v>179</v>
      </c>
      <c r="AG50" s="334"/>
    </row>
    <row r="51" spans="1:32" s="349" customFormat="1" ht="108.75" customHeight="1">
      <c r="A51" s="335" t="s">
        <v>201</v>
      </c>
      <c r="B51" s="335" t="s">
        <v>184</v>
      </c>
      <c r="C51" s="336" t="s">
        <v>185</v>
      </c>
      <c r="D51" s="347" t="s">
        <v>199</v>
      </c>
      <c r="E51" s="346" t="s">
        <v>93</v>
      </c>
      <c r="F51" s="346" t="s">
        <v>105</v>
      </c>
      <c r="G51" s="335" t="s">
        <v>187</v>
      </c>
      <c r="H51" s="322">
        <v>0</v>
      </c>
      <c r="I51" s="322">
        <v>1</v>
      </c>
      <c r="J51" s="322">
        <v>0</v>
      </c>
      <c r="K51" s="337">
        <v>0</v>
      </c>
      <c r="L51" s="322">
        <f t="shared" si="0"/>
        <v>0</v>
      </c>
      <c r="M51" s="322">
        <f t="shared" si="0"/>
        <v>0</v>
      </c>
      <c r="N51" s="322">
        <f t="shared" si="0"/>
        <v>0</v>
      </c>
      <c r="O51" s="337">
        <f t="shared" si="0"/>
        <v>0</v>
      </c>
      <c r="P51" s="322">
        <v>0</v>
      </c>
      <c r="Q51" s="322">
        <v>0</v>
      </c>
      <c r="R51" s="322">
        <v>0</v>
      </c>
      <c r="S51" s="315">
        <v>0</v>
      </c>
      <c r="T51" s="291">
        <v>0</v>
      </c>
      <c r="U51" s="322">
        <v>0</v>
      </c>
      <c r="V51" s="322">
        <f>-W71</f>
        <v>0</v>
      </c>
      <c r="W51" s="337">
        <v>0</v>
      </c>
      <c r="X51" s="307">
        <v>1</v>
      </c>
      <c r="Y51" s="284">
        <v>29401000000</v>
      </c>
      <c r="Z51" s="295" t="s">
        <v>46</v>
      </c>
      <c r="AA51" s="317">
        <v>342851.21</v>
      </c>
      <c r="AB51" s="344" t="s">
        <v>200</v>
      </c>
      <c r="AC51" s="310" t="s">
        <v>189</v>
      </c>
      <c r="AD51" s="283" t="s">
        <v>146</v>
      </c>
      <c r="AE51" s="295" t="s">
        <v>101</v>
      </c>
      <c r="AF51" s="176" t="s">
        <v>204</v>
      </c>
    </row>
    <row r="52" spans="1:33" s="351" customFormat="1" ht="75">
      <c r="A52" s="335" t="s">
        <v>203</v>
      </c>
      <c r="B52" s="285" t="s">
        <v>184</v>
      </c>
      <c r="C52" s="292" t="s">
        <v>185</v>
      </c>
      <c r="D52" s="348" t="s">
        <v>202</v>
      </c>
      <c r="E52" s="350" t="s">
        <v>93</v>
      </c>
      <c r="F52" s="350" t="s">
        <v>105</v>
      </c>
      <c r="G52" s="285" t="s">
        <v>187</v>
      </c>
      <c r="H52" s="322">
        <v>0</v>
      </c>
      <c r="I52" s="322">
        <v>1</v>
      </c>
      <c r="J52" s="322">
        <v>0</v>
      </c>
      <c r="K52" s="337">
        <v>0</v>
      </c>
      <c r="L52" s="322">
        <f t="shared" si="0"/>
        <v>0</v>
      </c>
      <c r="M52" s="322">
        <f t="shared" si="0"/>
        <v>0</v>
      </c>
      <c r="N52" s="322">
        <f t="shared" si="0"/>
        <v>0</v>
      </c>
      <c r="O52" s="337">
        <f t="shared" si="0"/>
        <v>0</v>
      </c>
      <c r="P52" s="322">
        <v>0</v>
      </c>
      <c r="Q52" s="322">
        <v>0</v>
      </c>
      <c r="R52" s="322">
        <v>0</v>
      </c>
      <c r="S52" s="315">
        <v>0</v>
      </c>
      <c r="T52" s="291">
        <v>0</v>
      </c>
      <c r="U52" s="322">
        <v>0</v>
      </c>
      <c r="V52" s="322">
        <f>-W72</f>
        <v>0</v>
      </c>
      <c r="W52" s="337">
        <v>0</v>
      </c>
      <c r="X52" s="307">
        <v>1</v>
      </c>
      <c r="Y52" s="352">
        <v>29401000000</v>
      </c>
      <c r="Z52" s="288" t="s">
        <v>46</v>
      </c>
      <c r="AA52" s="345">
        <v>298035.15</v>
      </c>
      <c r="AB52" s="344" t="s">
        <v>200</v>
      </c>
      <c r="AC52" s="310" t="s">
        <v>189</v>
      </c>
      <c r="AD52" s="283" t="s">
        <v>146</v>
      </c>
      <c r="AE52" s="295" t="s">
        <v>101</v>
      </c>
      <c r="AF52" s="176" t="s">
        <v>204</v>
      </c>
      <c r="AG52" s="349"/>
    </row>
    <row r="53" spans="1:32" s="358" customFormat="1" ht="111" customHeight="1">
      <c r="A53" s="324" t="s">
        <v>209</v>
      </c>
      <c r="B53" s="313" t="s">
        <v>224</v>
      </c>
      <c r="C53" s="313" t="s">
        <v>225</v>
      </c>
      <c r="D53" s="347" t="s">
        <v>208</v>
      </c>
      <c r="E53" s="360" t="s">
        <v>93</v>
      </c>
      <c r="F53" s="361" t="s">
        <v>105</v>
      </c>
      <c r="G53" s="285" t="s">
        <v>187</v>
      </c>
      <c r="H53" s="362">
        <v>0</v>
      </c>
      <c r="I53" s="362">
        <v>0</v>
      </c>
      <c r="J53" s="362">
        <v>0</v>
      </c>
      <c r="K53" s="337">
        <v>0</v>
      </c>
      <c r="L53" s="362">
        <v>0</v>
      </c>
      <c r="M53" s="362">
        <v>0</v>
      </c>
      <c r="N53" s="362">
        <v>0</v>
      </c>
      <c r="O53" s="337">
        <v>0</v>
      </c>
      <c r="P53" s="362">
        <v>0</v>
      </c>
      <c r="Q53" s="360">
        <v>0</v>
      </c>
      <c r="R53" s="360">
        <v>0</v>
      </c>
      <c r="S53" s="363">
        <v>0</v>
      </c>
      <c r="T53" s="360">
        <v>0</v>
      </c>
      <c r="U53" s="360">
        <v>0</v>
      </c>
      <c r="V53" s="360">
        <v>0</v>
      </c>
      <c r="W53" s="363">
        <v>0</v>
      </c>
      <c r="X53" s="364">
        <v>1</v>
      </c>
      <c r="Y53" s="287">
        <v>29401000000</v>
      </c>
      <c r="Z53" s="359" t="s">
        <v>46</v>
      </c>
      <c r="AA53" s="366">
        <v>138122.44</v>
      </c>
      <c r="AB53" s="305">
        <v>43132</v>
      </c>
      <c r="AC53" s="344">
        <v>43466</v>
      </c>
      <c r="AD53" s="352" t="s">
        <v>206</v>
      </c>
      <c r="AE53" s="352" t="s">
        <v>101</v>
      </c>
      <c r="AF53" s="287" t="s">
        <v>207</v>
      </c>
    </row>
    <row r="54" spans="1:33" s="368" customFormat="1" ht="111" customHeight="1">
      <c r="A54" s="335" t="s">
        <v>210</v>
      </c>
      <c r="B54" s="285" t="s">
        <v>211</v>
      </c>
      <c r="C54" s="310" t="s">
        <v>212</v>
      </c>
      <c r="D54" s="348" t="s">
        <v>213</v>
      </c>
      <c r="E54" s="360" t="s">
        <v>93</v>
      </c>
      <c r="F54" s="361" t="s">
        <v>105</v>
      </c>
      <c r="G54" s="285" t="s">
        <v>187</v>
      </c>
      <c r="H54" s="362">
        <v>0</v>
      </c>
      <c r="I54" s="362">
        <v>0</v>
      </c>
      <c r="J54" s="362">
        <v>0</v>
      </c>
      <c r="K54" s="337">
        <v>0</v>
      </c>
      <c r="L54" s="362">
        <v>0</v>
      </c>
      <c r="M54" s="362">
        <v>0</v>
      </c>
      <c r="N54" s="362">
        <v>0</v>
      </c>
      <c r="O54" s="337">
        <v>0</v>
      </c>
      <c r="P54" s="362">
        <v>0</v>
      </c>
      <c r="Q54" s="360">
        <v>0</v>
      </c>
      <c r="R54" s="360">
        <v>0</v>
      </c>
      <c r="S54" s="363">
        <v>0</v>
      </c>
      <c r="T54" s="360">
        <v>0</v>
      </c>
      <c r="U54" s="360">
        <v>0</v>
      </c>
      <c r="V54" s="360">
        <v>0</v>
      </c>
      <c r="W54" s="363">
        <v>0</v>
      </c>
      <c r="X54" s="364">
        <v>1</v>
      </c>
      <c r="Y54" s="287">
        <v>29401000000</v>
      </c>
      <c r="Z54" s="359" t="s">
        <v>46</v>
      </c>
      <c r="AA54" s="345">
        <v>19148444.48</v>
      </c>
      <c r="AB54" s="305">
        <v>43160</v>
      </c>
      <c r="AC54" s="310" t="s">
        <v>216</v>
      </c>
      <c r="AD54" s="283" t="s">
        <v>215</v>
      </c>
      <c r="AE54" s="295" t="s">
        <v>214</v>
      </c>
      <c r="AF54" s="287" t="s">
        <v>207</v>
      </c>
      <c r="AG54" s="358"/>
    </row>
    <row r="55" spans="1:32" s="371" customFormat="1" ht="83.25" customHeight="1">
      <c r="A55" s="335" t="s">
        <v>223</v>
      </c>
      <c r="B55" s="335" t="s">
        <v>218</v>
      </c>
      <c r="C55" s="336" t="s">
        <v>219</v>
      </c>
      <c r="D55" s="347" t="s">
        <v>220</v>
      </c>
      <c r="E55" s="335" t="s">
        <v>93</v>
      </c>
      <c r="F55" s="335" t="s">
        <v>105</v>
      </c>
      <c r="G55" s="335" t="s">
        <v>187</v>
      </c>
      <c r="H55" s="362">
        <v>0</v>
      </c>
      <c r="I55" s="362">
        <v>0</v>
      </c>
      <c r="J55" s="362">
        <v>1</v>
      </c>
      <c r="K55" s="337">
        <v>0</v>
      </c>
      <c r="L55" s="362">
        <v>0</v>
      </c>
      <c r="M55" s="362">
        <v>0</v>
      </c>
      <c r="N55" s="362">
        <v>0</v>
      </c>
      <c r="O55" s="337">
        <v>0</v>
      </c>
      <c r="P55" s="362">
        <v>0</v>
      </c>
      <c r="Q55" s="360">
        <v>0</v>
      </c>
      <c r="R55" s="360">
        <v>0</v>
      </c>
      <c r="S55" s="363">
        <v>0</v>
      </c>
      <c r="T55" s="360">
        <v>0</v>
      </c>
      <c r="U55" s="360">
        <v>0</v>
      </c>
      <c r="V55" s="360">
        <v>0</v>
      </c>
      <c r="W55" s="363">
        <v>0</v>
      </c>
      <c r="X55" s="364">
        <v>1</v>
      </c>
      <c r="Y55" s="284">
        <v>29401000000</v>
      </c>
      <c r="Z55" s="370" t="s">
        <v>46</v>
      </c>
      <c r="AA55" s="317">
        <v>138229</v>
      </c>
      <c r="AB55" s="344" t="s">
        <v>221</v>
      </c>
      <c r="AC55" s="344" t="s">
        <v>222</v>
      </c>
      <c r="AD55" s="352" t="s">
        <v>206</v>
      </c>
      <c r="AE55" s="295" t="s">
        <v>101</v>
      </c>
      <c r="AF55" s="287" t="s">
        <v>207</v>
      </c>
    </row>
    <row r="56" spans="1:32" s="358" customFormat="1" ht="98.25" customHeight="1">
      <c r="A56" s="335" t="s">
        <v>230</v>
      </c>
      <c r="B56" s="335" t="s">
        <v>184</v>
      </c>
      <c r="C56" s="336" t="s">
        <v>185</v>
      </c>
      <c r="D56" s="378" t="s">
        <v>186</v>
      </c>
      <c r="E56" s="346" t="s">
        <v>93</v>
      </c>
      <c r="F56" s="335" t="s">
        <v>105</v>
      </c>
      <c r="G56" s="335" t="s">
        <v>187</v>
      </c>
      <c r="H56" s="379">
        <v>0</v>
      </c>
      <c r="I56" s="379">
        <v>0</v>
      </c>
      <c r="J56" s="379">
        <v>1</v>
      </c>
      <c r="K56" s="388">
        <v>0</v>
      </c>
      <c r="L56" s="379">
        <f>-M247</f>
        <v>0</v>
      </c>
      <c r="M56" s="379">
        <f>-N247</f>
        <v>0</v>
      </c>
      <c r="N56" s="379">
        <f>-O247</f>
        <v>0</v>
      </c>
      <c r="O56" s="388">
        <f>-P247</f>
        <v>0</v>
      </c>
      <c r="P56" s="379">
        <v>0</v>
      </c>
      <c r="Q56" s="379">
        <v>0</v>
      </c>
      <c r="R56" s="379">
        <v>0</v>
      </c>
      <c r="S56" s="387">
        <v>0</v>
      </c>
      <c r="T56" s="380">
        <v>0</v>
      </c>
      <c r="U56" s="379">
        <f>-V68</f>
        <v>0</v>
      </c>
      <c r="V56" s="379">
        <f>-W68</f>
        <v>0</v>
      </c>
      <c r="W56" s="388">
        <f>-X68</f>
        <v>0</v>
      </c>
      <c r="X56" s="307">
        <v>1</v>
      </c>
      <c r="Y56" s="381">
        <v>29401000000</v>
      </c>
      <c r="Z56" s="370" t="s">
        <v>46</v>
      </c>
      <c r="AA56" s="317">
        <v>385229.77</v>
      </c>
      <c r="AB56" s="344">
        <v>43160</v>
      </c>
      <c r="AC56" s="310" t="s">
        <v>228</v>
      </c>
      <c r="AD56" s="352" t="s">
        <v>206</v>
      </c>
      <c r="AE56" s="295" t="s">
        <v>101</v>
      </c>
      <c r="AF56" s="287" t="s">
        <v>229</v>
      </c>
    </row>
    <row r="57" spans="1:33" s="368" customFormat="1" ht="98.25" customHeight="1">
      <c r="A57" s="335" t="s">
        <v>231</v>
      </c>
      <c r="B57" s="389" t="s">
        <v>184</v>
      </c>
      <c r="C57" s="390" t="s">
        <v>185</v>
      </c>
      <c r="D57" s="382" t="s">
        <v>202</v>
      </c>
      <c r="E57" s="383" t="s">
        <v>93</v>
      </c>
      <c r="F57" s="361" t="s">
        <v>105</v>
      </c>
      <c r="G57" s="285" t="s">
        <v>187</v>
      </c>
      <c r="H57" s="362">
        <v>0</v>
      </c>
      <c r="I57" s="362">
        <v>0</v>
      </c>
      <c r="J57" s="362">
        <v>0</v>
      </c>
      <c r="K57" s="337">
        <v>0</v>
      </c>
      <c r="L57" s="362">
        <v>0</v>
      </c>
      <c r="M57" s="362">
        <v>0</v>
      </c>
      <c r="N57" s="362">
        <v>0</v>
      </c>
      <c r="O57" s="337">
        <v>0</v>
      </c>
      <c r="P57" s="362">
        <v>0</v>
      </c>
      <c r="Q57" s="360">
        <v>0</v>
      </c>
      <c r="R57" s="360">
        <v>0</v>
      </c>
      <c r="S57" s="363">
        <v>0</v>
      </c>
      <c r="T57" s="360">
        <v>0</v>
      </c>
      <c r="U57" s="360">
        <v>0</v>
      </c>
      <c r="V57" s="360">
        <v>0</v>
      </c>
      <c r="W57" s="363">
        <v>0</v>
      </c>
      <c r="X57" s="364">
        <v>1</v>
      </c>
      <c r="Y57" s="287">
        <v>29401000000</v>
      </c>
      <c r="Z57" s="313" t="s">
        <v>46</v>
      </c>
      <c r="AA57" s="310" t="s">
        <v>233</v>
      </c>
      <c r="AB57" s="344">
        <v>43160</v>
      </c>
      <c r="AC57" s="310" t="s">
        <v>228</v>
      </c>
      <c r="AD57" s="352" t="s">
        <v>206</v>
      </c>
      <c r="AE57" s="295" t="s">
        <v>101</v>
      </c>
      <c r="AF57" s="287" t="s">
        <v>229</v>
      </c>
      <c r="AG57" s="358"/>
    </row>
    <row r="58" spans="1:32" s="386" customFormat="1" ht="98.25" customHeight="1">
      <c r="A58" s="335" t="s">
        <v>232</v>
      </c>
      <c r="B58" s="335" t="s">
        <v>190</v>
      </c>
      <c r="C58" s="336" t="s">
        <v>191</v>
      </c>
      <c r="D58" s="347" t="s">
        <v>192</v>
      </c>
      <c r="E58" s="346" t="s">
        <v>93</v>
      </c>
      <c r="F58" s="335" t="s">
        <v>105</v>
      </c>
      <c r="G58" s="335" t="s">
        <v>187</v>
      </c>
      <c r="H58" s="384">
        <v>0</v>
      </c>
      <c r="I58" s="384">
        <v>0</v>
      </c>
      <c r="J58" s="384">
        <v>0</v>
      </c>
      <c r="K58" s="337">
        <v>0</v>
      </c>
      <c r="L58" s="384">
        <f>-M249</f>
        <v>0</v>
      </c>
      <c r="M58" s="384">
        <f>-N249</f>
        <v>0</v>
      </c>
      <c r="N58" s="384">
        <f>-O249</f>
        <v>0</v>
      </c>
      <c r="O58" s="337">
        <f>-P249</f>
        <v>0</v>
      </c>
      <c r="P58" s="384">
        <v>0</v>
      </c>
      <c r="Q58" s="384">
        <v>0</v>
      </c>
      <c r="R58" s="384">
        <v>0</v>
      </c>
      <c r="S58" s="315">
        <v>0</v>
      </c>
      <c r="T58" s="385">
        <v>0</v>
      </c>
      <c r="U58" s="384">
        <v>0</v>
      </c>
      <c r="V58" s="384">
        <f>-W70</f>
        <v>0</v>
      </c>
      <c r="W58" s="337">
        <v>0</v>
      </c>
      <c r="X58" s="307">
        <v>1</v>
      </c>
      <c r="Y58" s="381">
        <v>29401000000</v>
      </c>
      <c r="Z58" s="370" t="s">
        <v>46</v>
      </c>
      <c r="AA58" s="323">
        <v>352025.53</v>
      </c>
      <c r="AB58" s="344">
        <v>43160</v>
      </c>
      <c r="AC58" s="310" t="s">
        <v>228</v>
      </c>
      <c r="AD58" s="352" t="s">
        <v>206</v>
      </c>
      <c r="AE58" s="295" t="s">
        <v>101</v>
      </c>
      <c r="AF58" s="287" t="s">
        <v>229</v>
      </c>
    </row>
    <row r="59" spans="1:32" s="358" customFormat="1" ht="133.5" customHeight="1">
      <c r="A59" s="335" t="s">
        <v>234</v>
      </c>
      <c r="B59" s="335" t="s">
        <v>236</v>
      </c>
      <c r="C59" s="336" t="s">
        <v>237</v>
      </c>
      <c r="D59" s="347" t="s">
        <v>235</v>
      </c>
      <c r="E59" s="346" t="s">
        <v>93</v>
      </c>
      <c r="F59" s="335" t="s">
        <v>105</v>
      </c>
      <c r="G59" s="335" t="s">
        <v>187</v>
      </c>
      <c r="H59" s="384">
        <v>0</v>
      </c>
      <c r="I59" s="384">
        <v>0</v>
      </c>
      <c r="J59" s="384">
        <v>0</v>
      </c>
      <c r="K59" s="337">
        <v>0</v>
      </c>
      <c r="L59" s="384">
        <f>-M247</f>
        <v>0</v>
      </c>
      <c r="M59" s="384">
        <f>-N247</f>
        <v>0</v>
      </c>
      <c r="N59" s="384">
        <f>-O247</f>
        <v>0</v>
      </c>
      <c r="O59" s="337">
        <f>-P247</f>
        <v>0</v>
      </c>
      <c r="P59" s="384">
        <v>0</v>
      </c>
      <c r="Q59" s="384">
        <v>0</v>
      </c>
      <c r="R59" s="384">
        <v>0</v>
      </c>
      <c r="S59" s="315">
        <v>0</v>
      </c>
      <c r="T59" s="385">
        <v>0</v>
      </c>
      <c r="U59" s="384">
        <f>-V68</f>
        <v>0</v>
      </c>
      <c r="V59" s="384">
        <f>-W68</f>
        <v>0</v>
      </c>
      <c r="W59" s="337">
        <f>-X68</f>
        <v>0</v>
      </c>
      <c r="X59" s="307">
        <v>1</v>
      </c>
      <c r="Y59" s="391">
        <v>29401000000</v>
      </c>
      <c r="Z59" s="370" t="s">
        <v>46</v>
      </c>
      <c r="AA59" s="317">
        <v>498400</v>
      </c>
      <c r="AB59" s="344">
        <v>43160</v>
      </c>
      <c r="AC59" s="310" t="s">
        <v>228</v>
      </c>
      <c r="AD59" s="352" t="s">
        <v>206</v>
      </c>
      <c r="AE59" s="295" t="s">
        <v>101</v>
      </c>
      <c r="AF59" s="287" t="s">
        <v>238</v>
      </c>
    </row>
    <row r="60" spans="1:32" s="405" customFormat="1" ht="133.5" customHeight="1">
      <c r="A60" s="394" t="s">
        <v>244</v>
      </c>
      <c r="B60" s="395" t="s">
        <v>239</v>
      </c>
      <c r="C60" s="395" t="s">
        <v>240</v>
      </c>
      <c r="D60" s="382" t="s">
        <v>241</v>
      </c>
      <c r="E60" s="396" t="s">
        <v>93</v>
      </c>
      <c r="F60" s="397">
        <v>876</v>
      </c>
      <c r="G60" s="397" t="s">
        <v>242</v>
      </c>
      <c r="H60" s="395">
        <v>0</v>
      </c>
      <c r="I60" s="395">
        <v>0</v>
      </c>
      <c r="J60" s="395">
        <v>1</v>
      </c>
      <c r="K60" s="398">
        <v>1</v>
      </c>
      <c r="L60" s="399">
        <v>0</v>
      </c>
      <c r="M60" s="399">
        <v>0</v>
      </c>
      <c r="N60" s="399">
        <v>0</v>
      </c>
      <c r="O60" s="398">
        <v>0</v>
      </c>
      <c r="P60" s="399">
        <v>0</v>
      </c>
      <c r="Q60" s="399">
        <v>0</v>
      </c>
      <c r="R60" s="399">
        <v>0</v>
      </c>
      <c r="S60" s="398">
        <f>SUM(P60:R60)</f>
        <v>0</v>
      </c>
      <c r="T60" s="400">
        <f>SUM(Q60:S60)</f>
        <v>0</v>
      </c>
      <c r="U60" s="399">
        <v>0</v>
      </c>
      <c r="V60" s="399">
        <v>0</v>
      </c>
      <c r="W60" s="398">
        <f>SUM(T60:V60)</f>
        <v>0</v>
      </c>
      <c r="X60" s="401">
        <v>1</v>
      </c>
      <c r="Y60" s="395">
        <v>29401000000</v>
      </c>
      <c r="Z60" s="395" t="s">
        <v>46</v>
      </c>
      <c r="AA60" s="402">
        <v>344826</v>
      </c>
      <c r="AB60" s="403">
        <v>43191</v>
      </c>
      <c r="AC60" s="403">
        <v>43435</v>
      </c>
      <c r="AD60" s="392" t="s">
        <v>206</v>
      </c>
      <c r="AE60" s="397" t="s">
        <v>101</v>
      </c>
      <c r="AF60" s="404" t="s">
        <v>243</v>
      </c>
    </row>
    <row r="61" spans="1:32" s="393" customFormat="1" ht="103.5" customHeight="1">
      <c r="A61" s="335" t="s">
        <v>245</v>
      </c>
      <c r="B61" s="335" t="s">
        <v>184</v>
      </c>
      <c r="C61" s="336" t="s">
        <v>185</v>
      </c>
      <c r="D61" s="407" t="s">
        <v>199</v>
      </c>
      <c r="E61" s="335" t="s">
        <v>93</v>
      </c>
      <c r="F61" s="335" t="s">
        <v>105</v>
      </c>
      <c r="G61" s="335" t="s">
        <v>187</v>
      </c>
      <c r="H61" s="384">
        <v>0</v>
      </c>
      <c r="I61" s="384">
        <v>0</v>
      </c>
      <c r="J61" s="384">
        <v>0</v>
      </c>
      <c r="K61" s="337">
        <v>0</v>
      </c>
      <c r="L61" s="384">
        <v>1</v>
      </c>
      <c r="M61" s="384">
        <f aca="true" t="shared" si="1" ref="M61:N64">-N246</f>
        <v>0</v>
      </c>
      <c r="N61" s="384">
        <f t="shared" si="1"/>
        <v>0</v>
      </c>
      <c r="O61" s="337">
        <v>1</v>
      </c>
      <c r="P61" s="384">
        <v>0</v>
      </c>
      <c r="Q61" s="384">
        <v>0</v>
      </c>
      <c r="R61" s="384">
        <v>0</v>
      </c>
      <c r="S61" s="315">
        <v>0</v>
      </c>
      <c r="T61" s="385">
        <v>0</v>
      </c>
      <c r="U61" s="384">
        <f>-V64</f>
        <v>0</v>
      </c>
      <c r="V61" s="384">
        <f>-W64</f>
        <v>0</v>
      </c>
      <c r="W61" s="337">
        <v>0</v>
      </c>
      <c r="X61" s="307">
        <v>1</v>
      </c>
      <c r="Y61" s="381">
        <v>29401000000</v>
      </c>
      <c r="Z61" s="295" t="s">
        <v>46</v>
      </c>
      <c r="AA61" s="317">
        <v>489771.14</v>
      </c>
      <c r="AB61" s="344" t="s">
        <v>246</v>
      </c>
      <c r="AC61" s="344" t="s">
        <v>246</v>
      </c>
      <c r="AD61" s="284" t="s">
        <v>247</v>
      </c>
      <c r="AE61" s="295" t="s">
        <v>101</v>
      </c>
      <c r="AF61" s="404"/>
    </row>
    <row r="62" spans="1:33" ht="99" customHeight="1">
      <c r="A62" s="335" t="s">
        <v>248</v>
      </c>
      <c r="B62" s="335" t="s">
        <v>190</v>
      </c>
      <c r="C62" s="336" t="s">
        <v>191</v>
      </c>
      <c r="D62" s="284" t="s">
        <v>249</v>
      </c>
      <c r="E62" s="285" t="s">
        <v>93</v>
      </c>
      <c r="F62" s="285" t="s">
        <v>105</v>
      </c>
      <c r="G62" s="285" t="s">
        <v>187</v>
      </c>
      <c r="H62" s="322">
        <v>0</v>
      </c>
      <c r="I62" s="322">
        <v>0</v>
      </c>
      <c r="J62" s="322">
        <v>0</v>
      </c>
      <c r="K62" s="337">
        <v>0</v>
      </c>
      <c r="L62" s="322">
        <v>1</v>
      </c>
      <c r="M62" s="322">
        <f t="shared" si="1"/>
        <v>0</v>
      </c>
      <c r="N62" s="322">
        <f t="shared" si="1"/>
        <v>0</v>
      </c>
      <c r="O62" s="337">
        <v>1</v>
      </c>
      <c r="P62" s="322">
        <v>0</v>
      </c>
      <c r="Q62" s="322">
        <v>0</v>
      </c>
      <c r="R62" s="322">
        <v>0</v>
      </c>
      <c r="S62" s="315">
        <v>0</v>
      </c>
      <c r="T62" s="291">
        <v>0</v>
      </c>
      <c r="U62" s="322">
        <f>-V68</f>
        <v>0</v>
      </c>
      <c r="V62" s="322">
        <f>-W68</f>
        <v>0</v>
      </c>
      <c r="W62" s="337">
        <f>-X68</f>
        <v>0</v>
      </c>
      <c r="X62" s="307">
        <v>1</v>
      </c>
      <c r="Y62" s="381">
        <v>29401000000</v>
      </c>
      <c r="Z62" s="295" t="s">
        <v>46</v>
      </c>
      <c r="AA62" s="323">
        <v>486580.98</v>
      </c>
      <c r="AB62" s="344">
        <v>43191</v>
      </c>
      <c r="AC62" s="305">
        <v>43221</v>
      </c>
      <c r="AD62" s="284" t="s">
        <v>247</v>
      </c>
      <c r="AE62" s="295" t="s">
        <v>101</v>
      </c>
      <c r="AF62" s="417"/>
      <c r="AG62" s="297"/>
    </row>
    <row r="63" spans="1:33" ht="75">
      <c r="A63" s="408" t="s">
        <v>250</v>
      </c>
      <c r="B63" s="389" t="s">
        <v>184</v>
      </c>
      <c r="C63" s="390" t="s">
        <v>185</v>
      </c>
      <c r="D63" s="396" t="s">
        <v>202</v>
      </c>
      <c r="E63" s="389" t="s">
        <v>93</v>
      </c>
      <c r="F63" s="389" t="s">
        <v>105</v>
      </c>
      <c r="G63" s="389" t="s">
        <v>187</v>
      </c>
      <c r="H63" s="409">
        <v>0</v>
      </c>
      <c r="I63" s="409">
        <v>0</v>
      </c>
      <c r="J63" s="409">
        <v>0</v>
      </c>
      <c r="K63" s="410">
        <v>0</v>
      </c>
      <c r="L63" s="409">
        <v>1</v>
      </c>
      <c r="M63" s="409">
        <f t="shared" si="1"/>
        <v>0</v>
      </c>
      <c r="N63" s="409">
        <f t="shared" si="1"/>
        <v>0</v>
      </c>
      <c r="O63" s="410">
        <v>1</v>
      </c>
      <c r="P63" s="409">
        <v>0</v>
      </c>
      <c r="Q63" s="409">
        <v>0</v>
      </c>
      <c r="R63" s="409">
        <v>0</v>
      </c>
      <c r="S63" s="411">
        <v>0</v>
      </c>
      <c r="T63" s="412">
        <v>0</v>
      </c>
      <c r="U63" s="409">
        <v>0</v>
      </c>
      <c r="V63" s="409">
        <f>-W69</f>
        <v>0</v>
      </c>
      <c r="W63" s="410">
        <v>0</v>
      </c>
      <c r="X63" s="413">
        <f>K63+O63+S63+W63</f>
        <v>1</v>
      </c>
      <c r="Y63" s="414">
        <v>29401000000</v>
      </c>
      <c r="Z63" s="415" t="s">
        <v>46</v>
      </c>
      <c r="AA63" s="416">
        <v>493688.5</v>
      </c>
      <c r="AB63" s="305" t="s">
        <v>246</v>
      </c>
      <c r="AC63" s="305" t="s">
        <v>251</v>
      </c>
      <c r="AD63" s="284" t="s">
        <v>247</v>
      </c>
      <c r="AE63" s="295" t="s">
        <v>101</v>
      </c>
      <c r="AF63" s="417"/>
      <c r="AG63" s="297"/>
    </row>
    <row r="64" spans="1:33" ht="75">
      <c r="A64" s="335" t="s">
        <v>252</v>
      </c>
      <c r="B64" s="335" t="s">
        <v>184</v>
      </c>
      <c r="C64" s="336" t="s">
        <v>185</v>
      </c>
      <c r="D64" s="407" t="s">
        <v>186</v>
      </c>
      <c r="E64" s="335" t="s">
        <v>93</v>
      </c>
      <c r="F64" s="335" t="s">
        <v>105</v>
      </c>
      <c r="G64" s="335" t="s">
        <v>187</v>
      </c>
      <c r="H64" s="384">
        <v>0</v>
      </c>
      <c r="I64" s="384">
        <v>0</v>
      </c>
      <c r="J64" s="384">
        <v>0</v>
      </c>
      <c r="K64" s="337">
        <v>0</v>
      </c>
      <c r="L64" s="384">
        <v>1</v>
      </c>
      <c r="M64" s="384">
        <f t="shared" si="1"/>
        <v>0</v>
      </c>
      <c r="N64" s="384">
        <f t="shared" si="1"/>
        <v>0</v>
      </c>
      <c r="O64" s="337">
        <v>1</v>
      </c>
      <c r="P64" s="384">
        <v>0</v>
      </c>
      <c r="Q64" s="384">
        <v>0</v>
      </c>
      <c r="R64" s="384">
        <v>0</v>
      </c>
      <c r="S64" s="315">
        <v>0</v>
      </c>
      <c r="T64" s="385">
        <v>0</v>
      </c>
      <c r="U64" s="384">
        <v>0</v>
      </c>
      <c r="V64" s="384">
        <f>-W70</f>
        <v>0</v>
      </c>
      <c r="W64" s="337">
        <v>0</v>
      </c>
      <c r="X64" s="307">
        <v>1</v>
      </c>
      <c r="Y64" s="381">
        <v>29401000000</v>
      </c>
      <c r="Z64" s="295" t="s">
        <v>46</v>
      </c>
      <c r="AA64" s="317">
        <v>488724.64</v>
      </c>
      <c r="AB64" s="344">
        <v>43194</v>
      </c>
      <c r="AC64" s="344" t="s">
        <v>253</v>
      </c>
      <c r="AD64" s="284" t="s">
        <v>247</v>
      </c>
      <c r="AE64" s="295" t="s">
        <v>101</v>
      </c>
      <c r="AF64" s="417"/>
      <c r="AG64" s="297"/>
    </row>
    <row r="65" spans="1:32" s="358" customFormat="1" ht="102" customHeight="1">
      <c r="A65" s="335" t="s">
        <v>268</v>
      </c>
      <c r="B65" s="335" t="s">
        <v>184</v>
      </c>
      <c r="C65" s="336" t="s">
        <v>185</v>
      </c>
      <c r="D65" s="284" t="s">
        <v>269</v>
      </c>
      <c r="E65" s="335" t="s">
        <v>93</v>
      </c>
      <c r="F65" s="335" t="s">
        <v>105</v>
      </c>
      <c r="G65" s="335" t="s">
        <v>187</v>
      </c>
      <c r="H65" s="384">
        <v>0</v>
      </c>
      <c r="I65" s="384">
        <v>0</v>
      </c>
      <c r="J65" s="384">
        <v>0</v>
      </c>
      <c r="K65" s="337">
        <v>0</v>
      </c>
      <c r="L65" s="384">
        <v>0</v>
      </c>
      <c r="M65" s="384">
        <v>1</v>
      </c>
      <c r="N65" s="384">
        <f>-O247</f>
        <v>0</v>
      </c>
      <c r="O65" s="337">
        <v>1</v>
      </c>
      <c r="P65" s="384">
        <v>0</v>
      </c>
      <c r="Q65" s="384">
        <v>0</v>
      </c>
      <c r="R65" s="384">
        <v>0</v>
      </c>
      <c r="S65" s="315">
        <v>0</v>
      </c>
      <c r="T65" s="385">
        <v>0</v>
      </c>
      <c r="U65" s="384">
        <v>1</v>
      </c>
      <c r="V65" s="384">
        <f>-W69</f>
        <v>0</v>
      </c>
      <c r="W65" s="337">
        <v>1</v>
      </c>
      <c r="X65" s="307">
        <v>1</v>
      </c>
      <c r="Y65" s="391">
        <v>29401000000</v>
      </c>
      <c r="Z65" s="370" t="s">
        <v>46</v>
      </c>
      <c r="AA65" s="317">
        <v>213085.19</v>
      </c>
      <c r="AB65" s="344" t="s">
        <v>253</v>
      </c>
      <c r="AC65" s="344" t="s">
        <v>253</v>
      </c>
      <c r="AD65" s="283" t="s">
        <v>272</v>
      </c>
      <c r="AE65" s="295" t="s">
        <v>101</v>
      </c>
      <c r="AF65" s="287"/>
    </row>
    <row r="66" spans="1:33" s="342" customFormat="1" ht="105" customHeight="1" thickBot="1">
      <c r="A66" s="336" t="s">
        <v>270</v>
      </c>
      <c r="B66" s="422" t="s">
        <v>239</v>
      </c>
      <c r="C66" s="423" t="s">
        <v>240</v>
      </c>
      <c r="D66" s="283" t="s">
        <v>271</v>
      </c>
      <c r="E66" s="283" t="s">
        <v>93</v>
      </c>
      <c r="F66" s="295">
        <v>876</v>
      </c>
      <c r="G66" s="295" t="s">
        <v>242</v>
      </c>
      <c r="H66" s="282">
        <v>0</v>
      </c>
      <c r="I66" s="282">
        <v>0</v>
      </c>
      <c r="J66" s="282">
        <v>0</v>
      </c>
      <c r="K66" s="424">
        <f>SUM(H66:J66)</f>
        <v>0</v>
      </c>
      <c r="L66" s="288">
        <v>0</v>
      </c>
      <c r="M66" s="288">
        <v>0</v>
      </c>
      <c r="N66" s="288">
        <v>0</v>
      </c>
      <c r="O66" s="424">
        <v>0</v>
      </c>
      <c r="P66" s="288">
        <v>0</v>
      </c>
      <c r="Q66" s="288">
        <v>0</v>
      </c>
      <c r="R66" s="288">
        <v>0</v>
      </c>
      <c r="S66" s="424">
        <f>SUM(P66:R66)</f>
        <v>0</v>
      </c>
      <c r="T66" s="425">
        <f>SUM(Q66:S66)</f>
        <v>0</v>
      </c>
      <c r="U66" s="288">
        <v>0</v>
      </c>
      <c r="V66" s="288">
        <v>0</v>
      </c>
      <c r="W66" s="424">
        <f>SUM(T66:V66)</f>
        <v>0</v>
      </c>
      <c r="X66" s="426">
        <v>1</v>
      </c>
      <c r="Y66" s="282">
        <v>29401000000</v>
      </c>
      <c r="Z66" s="282" t="s">
        <v>46</v>
      </c>
      <c r="AA66" s="427">
        <v>229860</v>
      </c>
      <c r="AB66" s="428">
        <v>43221</v>
      </c>
      <c r="AC66" s="429">
        <v>43435</v>
      </c>
      <c r="AD66" s="283" t="s">
        <v>272</v>
      </c>
      <c r="AE66" s="422" t="s">
        <v>101</v>
      </c>
      <c r="AF66" s="295"/>
      <c r="AG66" s="339"/>
    </row>
    <row r="67" spans="1:33" s="342" customFormat="1" ht="93.75" customHeight="1" thickBot="1">
      <c r="A67" s="292" t="s">
        <v>280</v>
      </c>
      <c r="B67" s="282" t="s">
        <v>276</v>
      </c>
      <c r="C67" s="282" t="s">
        <v>277</v>
      </c>
      <c r="D67" s="438" t="s">
        <v>278</v>
      </c>
      <c r="E67" s="300" t="s">
        <v>93</v>
      </c>
      <c r="F67" s="295">
        <v>876</v>
      </c>
      <c r="G67" s="295" t="s">
        <v>153</v>
      </c>
      <c r="H67" s="282">
        <v>0</v>
      </c>
      <c r="I67" s="282">
        <v>0</v>
      </c>
      <c r="J67" s="282">
        <v>0</v>
      </c>
      <c r="K67" s="424">
        <f>SUM(H67:J67)</f>
        <v>0</v>
      </c>
      <c r="L67" s="288">
        <v>0</v>
      </c>
      <c r="M67" s="288">
        <v>0</v>
      </c>
      <c r="N67" s="288">
        <v>0</v>
      </c>
      <c r="O67" s="424">
        <v>0</v>
      </c>
      <c r="P67" s="288">
        <v>0</v>
      </c>
      <c r="Q67" s="288">
        <v>0</v>
      </c>
      <c r="R67" s="288">
        <v>0</v>
      </c>
      <c r="S67" s="424">
        <f>SUM(P67:R67)</f>
        <v>0</v>
      </c>
      <c r="T67" s="425">
        <f>SUM(Q67:S67)</f>
        <v>0</v>
      </c>
      <c r="U67" s="288">
        <v>0</v>
      </c>
      <c r="V67" s="288">
        <v>0</v>
      </c>
      <c r="W67" s="424">
        <f>SUM(T67:V67)</f>
        <v>0</v>
      </c>
      <c r="X67" s="426">
        <v>1</v>
      </c>
      <c r="Y67" s="282">
        <v>29401000000</v>
      </c>
      <c r="Z67" s="282" t="s">
        <v>46</v>
      </c>
      <c r="AA67" s="436">
        <v>872666.67</v>
      </c>
      <c r="AB67" s="437">
        <v>43252</v>
      </c>
      <c r="AC67" s="437">
        <v>43889</v>
      </c>
      <c r="AD67" s="283" t="s">
        <v>279</v>
      </c>
      <c r="AE67" s="422" t="s">
        <v>99</v>
      </c>
      <c r="AF67" s="283"/>
      <c r="AG67" s="339"/>
    </row>
    <row r="68" spans="1:32" s="1" customFormat="1" ht="32.25" customHeight="1">
      <c r="A68" s="19" t="s">
        <v>56</v>
      </c>
      <c r="B68" s="20"/>
      <c r="C68" s="19"/>
      <c r="D68" s="32" t="s">
        <v>59</v>
      </c>
      <c r="E68" s="20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  <c r="Y68" s="27"/>
      <c r="Z68" s="27"/>
      <c r="AA68" s="41"/>
      <c r="AB68" s="24"/>
      <c r="AC68" s="24"/>
      <c r="AD68" s="23"/>
      <c r="AE68" s="209"/>
      <c r="AF68" s="199"/>
    </row>
    <row r="69" spans="1:31" s="182" customFormat="1" ht="129" customHeight="1">
      <c r="A69" s="185" t="s">
        <v>107</v>
      </c>
      <c r="B69" s="206" t="s">
        <v>103</v>
      </c>
      <c r="C69" s="206" t="s">
        <v>104</v>
      </c>
      <c r="D69" s="156" t="s">
        <v>140</v>
      </c>
      <c r="E69" s="143" t="s">
        <v>93</v>
      </c>
      <c r="F69" s="158" t="s">
        <v>105</v>
      </c>
      <c r="G69" s="158" t="s">
        <v>106</v>
      </c>
      <c r="H69" s="159">
        <v>0</v>
      </c>
      <c r="I69" s="159">
        <v>0</v>
      </c>
      <c r="J69" s="159">
        <v>0</v>
      </c>
      <c r="K69" s="160">
        <v>0</v>
      </c>
      <c r="L69" s="159">
        <v>0</v>
      </c>
      <c r="M69" s="159">
        <v>0</v>
      </c>
      <c r="N69" s="159">
        <v>0</v>
      </c>
      <c r="O69" s="160">
        <v>0</v>
      </c>
      <c r="P69" s="159">
        <v>0</v>
      </c>
      <c r="Q69" s="161">
        <v>0</v>
      </c>
      <c r="R69" s="161">
        <v>0</v>
      </c>
      <c r="S69" s="162">
        <v>0</v>
      </c>
      <c r="T69" s="161">
        <v>0</v>
      </c>
      <c r="U69" s="161">
        <v>1</v>
      </c>
      <c r="V69" s="161">
        <v>1</v>
      </c>
      <c r="W69" s="162">
        <v>0</v>
      </c>
      <c r="X69" s="212">
        <v>11</v>
      </c>
      <c r="Y69" s="122">
        <v>29401000000</v>
      </c>
      <c r="Z69" s="120" t="s">
        <v>46</v>
      </c>
      <c r="AA69" s="164">
        <v>4146028.37</v>
      </c>
      <c r="AB69" s="165">
        <v>43040</v>
      </c>
      <c r="AC69" s="165">
        <v>43404</v>
      </c>
      <c r="AD69" s="142" t="s">
        <v>146</v>
      </c>
      <c r="AE69" s="163" t="s">
        <v>101</v>
      </c>
    </row>
    <row r="70" spans="1:32" s="182" customFormat="1" ht="129.75" customHeight="1">
      <c r="A70" s="185" t="s">
        <v>102</v>
      </c>
      <c r="B70" s="206" t="s">
        <v>103</v>
      </c>
      <c r="C70" s="206" t="s">
        <v>104</v>
      </c>
      <c r="D70" s="156" t="s">
        <v>141</v>
      </c>
      <c r="E70" s="161" t="s">
        <v>93</v>
      </c>
      <c r="F70" s="158" t="s">
        <v>105</v>
      </c>
      <c r="G70" s="158" t="s">
        <v>106</v>
      </c>
      <c r="H70" s="159">
        <v>0</v>
      </c>
      <c r="I70" s="159">
        <v>0</v>
      </c>
      <c r="J70" s="159">
        <v>0</v>
      </c>
      <c r="K70" s="160">
        <v>0</v>
      </c>
      <c r="L70" s="159">
        <v>0</v>
      </c>
      <c r="M70" s="159">
        <v>0</v>
      </c>
      <c r="N70" s="159">
        <v>0</v>
      </c>
      <c r="O70" s="160">
        <v>0</v>
      </c>
      <c r="P70" s="159">
        <v>0</v>
      </c>
      <c r="Q70" s="161">
        <v>0</v>
      </c>
      <c r="R70" s="161">
        <v>0</v>
      </c>
      <c r="S70" s="162">
        <v>0</v>
      </c>
      <c r="T70" s="161">
        <v>0</v>
      </c>
      <c r="U70" s="161">
        <v>1</v>
      </c>
      <c r="V70" s="161">
        <v>1</v>
      </c>
      <c r="W70" s="162">
        <v>0</v>
      </c>
      <c r="X70" s="212">
        <v>11</v>
      </c>
      <c r="Y70" s="122">
        <v>29401000000</v>
      </c>
      <c r="Z70" s="120" t="s">
        <v>46</v>
      </c>
      <c r="AA70" s="164">
        <v>9387785</v>
      </c>
      <c r="AB70" s="165">
        <v>43040</v>
      </c>
      <c r="AC70" s="165">
        <v>43404</v>
      </c>
      <c r="AD70" s="142" t="s">
        <v>146</v>
      </c>
      <c r="AE70" s="163" t="s">
        <v>101</v>
      </c>
      <c r="AF70" s="186"/>
    </row>
    <row r="71" spans="1:32" s="1" customFormat="1" ht="18.75">
      <c r="A71" s="19" t="s">
        <v>58</v>
      </c>
      <c r="B71" s="20"/>
      <c r="C71" s="19"/>
      <c r="D71" s="32" t="s">
        <v>61</v>
      </c>
      <c r="E71" s="20"/>
      <c r="F71" s="20"/>
      <c r="G71" s="20"/>
      <c r="H71" s="21"/>
      <c r="I71" s="21"/>
      <c r="J71" s="21"/>
      <c r="K71" s="21">
        <v>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  <c r="Y71" s="27"/>
      <c r="Z71" s="27"/>
      <c r="AA71" s="42"/>
      <c r="AB71" s="24"/>
      <c r="AC71" s="24"/>
      <c r="AD71" s="23"/>
      <c r="AE71" s="23"/>
      <c r="AF71" s="59"/>
    </row>
    <row r="72" spans="1:32" s="1" customFormat="1" ht="18.75">
      <c r="A72" s="19" t="s">
        <v>60</v>
      </c>
      <c r="B72" s="20"/>
      <c r="C72" s="19"/>
      <c r="D72" s="32" t="s">
        <v>63</v>
      </c>
      <c r="E72" s="20"/>
      <c r="F72" s="20"/>
      <c r="G72" s="20"/>
      <c r="H72" s="21"/>
      <c r="I72" s="21"/>
      <c r="J72" s="21"/>
      <c r="K72" s="21">
        <v>0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  <c r="Y72" s="27"/>
      <c r="Z72" s="27"/>
      <c r="AA72" s="41"/>
      <c r="AB72" s="24"/>
      <c r="AC72" s="24"/>
      <c r="AD72" s="23"/>
      <c r="AE72" s="23"/>
      <c r="AF72" s="59"/>
    </row>
    <row r="73" spans="1:32" s="1" customFormat="1" ht="37.5">
      <c r="A73" s="19" t="s">
        <v>62</v>
      </c>
      <c r="B73" s="20"/>
      <c r="C73" s="19"/>
      <c r="D73" s="32" t="s">
        <v>65</v>
      </c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  <c r="Y73" s="27"/>
      <c r="Z73" s="27"/>
      <c r="AA73" s="42"/>
      <c r="AB73" s="24"/>
      <c r="AC73" s="24"/>
      <c r="AD73" s="23"/>
      <c r="AE73" s="23"/>
      <c r="AF73" s="59"/>
    </row>
    <row r="74" spans="1:32" s="1" customFormat="1" ht="18.75">
      <c r="A74" s="19" t="s">
        <v>64</v>
      </c>
      <c r="B74" s="20"/>
      <c r="C74" s="19"/>
      <c r="D74" s="32" t="s">
        <v>67</v>
      </c>
      <c r="E74" s="20"/>
      <c r="F74" s="20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  <c r="Y74" s="27"/>
      <c r="Z74" s="27"/>
      <c r="AA74" s="42"/>
      <c r="AB74" s="24"/>
      <c r="AC74" s="24"/>
      <c r="AD74" s="23"/>
      <c r="AE74" s="23"/>
      <c r="AF74" s="59"/>
    </row>
    <row r="75" spans="1:32" s="1" customFormat="1" ht="18.75">
      <c r="A75" s="19" t="s">
        <v>66</v>
      </c>
      <c r="B75" s="20"/>
      <c r="C75" s="19"/>
      <c r="D75" s="32" t="s">
        <v>69</v>
      </c>
      <c r="E75" s="20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  <c r="Y75" s="27"/>
      <c r="Z75" s="27"/>
      <c r="AA75" s="42"/>
      <c r="AB75" s="24"/>
      <c r="AC75" s="24"/>
      <c r="AD75" s="23"/>
      <c r="AE75" s="23"/>
      <c r="AF75" s="59"/>
    </row>
    <row r="76" spans="1:32" s="28" customFormat="1" ht="18.75">
      <c r="A76" s="19" t="s">
        <v>68</v>
      </c>
      <c r="B76" s="20"/>
      <c r="C76" s="19"/>
      <c r="D76" s="32" t="s">
        <v>71</v>
      </c>
      <c r="E76" s="20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  <c r="Y76" s="27"/>
      <c r="Z76" s="27"/>
      <c r="AA76" s="42"/>
      <c r="AB76" s="24"/>
      <c r="AC76" s="24"/>
      <c r="AD76" s="23"/>
      <c r="AE76" s="23"/>
      <c r="AF76" s="59"/>
    </row>
    <row r="77" spans="1:32" s="1" customFormat="1" ht="18.75">
      <c r="A77" s="19" t="s">
        <v>70</v>
      </c>
      <c r="B77" s="20"/>
      <c r="C77" s="19"/>
      <c r="D77" s="32" t="s">
        <v>73</v>
      </c>
      <c r="E77" s="20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  <c r="Y77" s="27"/>
      <c r="Z77" s="27"/>
      <c r="AA77" s="42"/>
      <c r="AB77" s="24"/>
      <c r="AC77" s="24"/>
      <c r="AD77" s="23"/>
      <c r="AE77" s="23"/>
      <c r="AF77" s="59"/>
    </row>
    <row r="78" spans="1:32" s="358" customFormat="1" ht="81" customHeight="1">
      <c r="A78" s="335" t="s">
        <v>254</v>
      </c>
      <c r="B78" s="335" t="s">
        <v>255</v>
      </c>
      <c r="C78" s="336" t="s">
        <v>256</v>
      </c>
      <c r="D78" s="284" t="s">
        <v>257</v>
      </c>
      <c r="E78" s="335" t="s">
        <v>93</v>
      </c>
      <c r="F78" s="335" t="s">
        <v>105</v>
      </c>
      <c r="G78" s="335" t="s">
        <v>258</v>
      </c>
      <c r="H78" s="384">
        <v>0</v>
      </c>
      <c r="I78" s="384">
        <v>0</v>
      </c>
      <c r="J78" s="384">
        <v>0</v>
      </c>
      <c r="K78" s="337">
        <v>0</v>
      </c>
      <c r="L78" s="384">
        <v>114</v>
      </c>
      <c r="M78" s="384">
        <f>-N256</f>
        <v>0</v>
      </c>
      <c r="N78" s="384">
        <f>-O256</f>
        <v>0</v>
      </c>
      <c r="O78" s="337">
        <v>114</v>
      </c>
      <c r="P78" s="384">
        <v>0</v>
      </c>
      <c r="Q78" s="384">
        <v>0</v>
      </c>
      <c r="R78" s="384">
        <v>0</v>
      </c>
      <c r="S78" s="315">
        <v>0</v>
      </c>
      <c r="T78" s="385">
        <v>0</v>
      </c>
      <c r="U78" s="384">
        <v>0</v>
      </c>
      <c r="V78" s="384">
        <v>0</v>
      </c>
      <c r="W78" s="337">
        <v>0</v>
      </c>
      <c r="X78" s="307">
        <v>114</v>
      </c>
      <c r="Y78" s="284">
        <v>29401000000</v>
      </c>
      <c r="Z78" s="295" t="s">
        <v>46</v>
      </c>
      <c r="AA78" s="317">
        <v>417420</v>
      </c>
      <c r="AB78" s="344" t="s">
        <v>246</v>
      </c>
      <c r="AC78" s="344" t="s">
        <v>259</v>
      </c>
      <c r="AD78" s="283" t="s">
        <v>146</v>
      </c>
      <c r="AE78" s="295" t="s">
        <v>101</v>
      </c>
      <c r="AF78" s="287"/>
    </row>
    <row r="79" spans="1:32" s="1" customFormat="1" ht="49.5" customHeight="1">
      <c r="A79" s="19" t="s">
        <v>72</v>
      </c>
      <c r="B79" s="20"/>
      <c r="C79" s="19"/>
      <c r="D79" s="32" t="s">
        <v>75</v>
      </c>
      <c r="E79" s="20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2"/>
      <c r="Y79" s="27"/>
      <c r="Z79" s="27"/>
      <c r="AA79" s="42"/>
      <c r="AB79" s="24"/>
      <c r="AC79" s="24"/>
      <c r="AD79" s="23"/>
      <c r="AE79" s="23"/>
      <c r="AF79" s="59"/>
    </row>
    <row r="80" spans="1:32" s="1" customFormat="1" ht="37.5" customHeight="1">
      <c r="A80" s="19" t="s">
        <v>74</v>
      </c>
      <c r="B80" s="20"/>
      <c r="C80" s="19"/>
      <c r="D80" s="32" t="s">
        <v>77</v>
      </c>
      <c r="E80" s="20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/>
      <c r="Y80" s="27"/>
      <c r="Z80" s="27"/>
      <c r="AA80" s="41"/>
      <c r="AB80" s="24"/>
      <c r="AC80" s="24"/>
      <c r="AD80" s="23"/>
      <c r="AE80" s="23"/>
      <c r="AF80" s="59"/>
    </row>
    <row r="81" spans="1:32" s="1" customFormat="1" ht="18.75">
      <c r="A81" s="19" t="s">
        <v>76</v>
      </c>
      <c r="B81" s="20"/>
      <c r="C81" s="19"/>
      <c r="D81" s="32" t="s">
        <v>79</v>
      </c>
      <c r="E81" s="20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/>
      <c r="Y81" s="27"/>
      <c r="Z81" s="27"/>
      <c r="AA81" s="41"/>
      <c r="AB81" s="24"/>
      <c r="AC81" s="24"/>
      <c r="AD81" s="23"/>
      <c r="AE81" s="27"/>
      <c r="AF81" s="59"/>
    </row>
    <row r="82" spans="1:32" s="1" customFormat="1" ht="37.5">
      <c r="A82" s="19" t="s">
        <v>78</v>
      </c>
      <c r="B82" s="20"/>
      <c r="C82" s="19"/>
      <c r="D82" s="32" t="s">
        <v>81</v>
      </c>
      <c r="E82" s="20"/>
      <c r="F82" s="20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/>
      <c r="Y82" s="27"/>
      <c r="Z82" s="27"/>
      <c r="AA82" s="42"/>
      <c r="AB82" s="24"/>
      <c r="AC82" s="24"/>
      <c r="AD82" s="23"/>
      <c r="AE82" s="27"/>
      <c r="AF82" s="201"/>
    </row>
    <row r="83" spans="1:32" s="1" customFormat="1" ht="37.5">
      <c r="A83" s="19" t="s">
        <v>80</v>
      </c>
      <c r="B83" s="20"/>
      <c r="C83" s="19"/>
      <c r="D83" s="32" t="s">
        <v>83</v>
      </c>
      <c r="E83" s="20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2"/>
      <c r="Y83" s="23"/>
      <c r="Z83" s="23"/>
      <c r="AA83" s="41"/>
      <c r="AB83" s="24"/>
      <c r="AC83" s="24"/>
      <c r="AD83" s="23"/>
      <c r="AE83" s="27"/>
      <c r="AF83" s="201"/>
    </row>
    <row r="84" spans="1:32" s="1" customFormat="1" ht="18.75">
      <c r="A84" s="19" t="s">
        <v>82</v>
      </c>
      <c r="B84" s="20"/>
      <c r="C84" s="19"/>
      <c r="D84" s="32" t="s">
        <v>84</v>
      </c>
      <c r="E84" s="20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2"/>
      <c r="Y84" s="23"/>
      <c r="Z84" s="23"/>
      <c r="AA84" s="41"/>
      <c r="AB84" s="24"/>
      <c r="AC84" s="24"/>
      <c r="AD84" s="23"/>
      <c r="AE84" s="27"/>
      <c r="AF84" s="201"/>
    </row>
    <row r="85" spans="1:32" s="1" customFormat="1" ht="18.75">
      <c r="A85" s="19"/>
      <c r="B85" s="20"/>
      <c r="C85" s="19"/>
      <c r="D85" s="32" t="s">
        <v>85</v>
      </c>
      <c r="E85" s="20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1"/>
      <c r="U85" s="21"/>
      <c r="V85" s="21"/>
      <c r="W85" s="22"/>
      <c r="X85" s="22"/>
      <c r="Y85" s="23"/>
      <c r="Z85" s="23"/>
      <c r="AA85" s="41"/>
      <c r="AB85" s="24"/>
      <c r="AC85" s="24"/>
      <c r="AD85" s="23"/>
      <c r="AE85" s="27"/>
      <c r="AF85" s="201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R89" s="7"/>
      <c r="S89" s="35"/>
      <c r="T89" s="7"/>
      <c r="U89" s="7"/>
      <c r="V89" s="7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S90" s="35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1:32" s="1" customFormat="1" ht="18.75">
      <c r="A130" s="4"/>
      <c r="B130" s="5"/>
      <c r="C130" s="5"/>
      <c r="D130" s="30"/>
      <c r="E130" s="6"/>
      <c r="F130" s="5"/>
      <c r="G130" s="5"/>
      <c r="H130" s="7"/>
      <c r="I130" s="7"/>
      <c r="J130" s="7"/>
      <c r="K130" s="36"/>
      <c r="L130" s="7"/>
      <c r="M130" s="7"/>
      <c r="N130" s="7"/>
      <c r="O130" s="36"/>
      <c r="P130" s="7"/>
      <c r="Q130" s="7"/>
      <c r="R130" s="7"/>
      <c r="S130" s="35"/>
      <c r="T130" s="7"/>
      <c r="U130" s="7"/>
      <c r="V130" s="7"/>
      <c r="W130" s="35"/>
      <c r="X130" s="69"/>
      <c r="AA130" s="37"/>
      <c r="AB130" s="29"/>
      <c r="AC130" s="29"/>
      <c r="AF130" s="60"/>
    </row>
    <row r="131" spans="1:32" s="1" customFormat="1" ht="18.75">
      <c r="A131" s="4"/>
      <c r="B131" s="5"/>
      <c r="C131" s="5"/>
      <c r="D131" s="30"/>
      <c r="E131" s="6"/>
      <c r="F131" s="5"/>
      <c r="G131" s="5"/>
      <c r="H131" s="7"/>
      <c r="I131" s="7"/>
      <c r="J131" s="7"/>
      <c r="K131" s="36"/>
      <c r="L131" s="7"/>
      <c r="M131" s="7"/>
      <c r="N131" s="7"/>
      <c r="O131" s="36"/>
      <c r="P131" s="7"/>
      <c r="Q131" s="7"/>
      <c r="R131" s="7"/>
      <c r="S131" s="35"/>
      <c r="T131" s="7"/>
      <c r="U131" s="7"/>
      <c r="V131" s="7"/>
      <c r="W131" s="35"/>
      <c r="X131" s="69"/>
      <c r="AA131" s="37"/>
      <c r="AB131" s="29"/>
      <c r="AC131" s="29"/>
      <c r="AF131" s="60"/>
    </row>
    <row r="132" spans="1:32" s="1" customFormat="1" ht="18.75">
      <c r="A132" s="4"/>
      <c r="B132" s="5"/>
      <c r="C132" s="5"/>
      <c r="D132" s="30"/>
      <c r="E132" s="6"/>
      <c r="F132" s="5"/>
      <c r="G132" s="5"/>
      <c r="H132" s="7"/>
      <c r="I132" s="7"/>
      <c r="J132" s="7"/>
      <c r="K132" s="36"/>
      <c r="L132" s="7"/>
      <c r="M132" s="7"/>
      <c r="N132" s="7"/>
      <c r="O132" s="36"/>
      <c r="P132" s="7"/>
      <c r="Q132" s="7"/>
      <c r="R132" s="7"/>
      <c r="S132" s="35"/>
      <c r="T132" s="7"/>
      <c r="U132" s="7"/>
      <c r="V132" s="7"/>
      <c r="W132" s="35"/>
      <c r="X132" s="69"/>
      <c r="AA132" s="37"/>
      <c r="AB132" s="29"/>
      <c r="AC132" s="29"/>
      <c r="AF132" s="60"/>
    </row>
    <row r="133" spans="1:32" s="1" customFormat="1" ht="18.75">
      <c r="A133" s="4"/>
      <c r="B133" s="5"/>
      <c r="C133" s="5"/>
      <c r="D133" s="30"/>
      <c r="E133" s="6"/>
      <c r="F133" s="5"/>
      <c r="G133" s="5"/>
      <c r="H133" s="7"/>
      <c r="I133" s="7"/>
      <c r="J133" s="7"/>
      <c r="K133" s="36"/>
      <c r="L133" s="7"/>
      <c r="M133" s="7"/>
      <c r="N133" s="7"/>
      <c r="O133" s="36"/>
      <c r="P133" s="7"/>
      <c r="Q133" s="7"/>
      <c r="R133" s="7"/>
      <c r="S133" s="35"/>
      <c r="T133" s="7"/>
      <c r="U133" s="7"/>
      <c r="V133" s="7"/>
      <c r="W133" s="35"/>
      <c r="X133" s="69"/>
      <c r="AA133" s="37"/>
      <c r="AB133" s="29"/>
      <c r="AC133" s="29"/>
      <c r="AF133" s="60"/>
    </row>
    <row r="134" spans="1:32" s="1" customFormat="1" ht="18.75">
      <c r="A134" s="4"/>
      <c r="B134" s="5"/>
      <c r="C134" s="5"/>
      <c r="D134" s="30"/>
      <c r="E134" s="6"/>
      <c r="F134" s="5"/>
      <c r="G134" s="5"/>
      <c r="H134" s="7"/>
      <c r="I134" s="7"/>
      <c r="J134" s="7"/>
      <c r="K134" s="36"/>
      <c r="L134" s="7"/>
      <c r="M134" s="7"/>
      <c r="N134" s="7"/>
      <c r="O134" s="36"/>
      <c r="P134" s="7"/>
      <c r="Q134" s="7"/>
      <c r="R134" s="7"/>
      <c r="S134" s="35"/>
      <c r="T134" s="7"/>
      <c r="U134" s="7"/>
      <c r="V134" s="7"/>
      <c r="W134" s="35"/>
      <c r="X134" s="69"/>
      <c r="AA134" s="37"/>
      <c r="AB134" s="29"/>
      <c r="AC134" s="29"/>
      <c r="AF134" s="60"/>
    </row>
    <row r="135" spans="1:32" s="1" customFormat="1" ht="18.75">
      <c r="A135" s="4"/>
      <c r="B135" s="5"/>
      <c r="C135" s="5"/>
      <c r="D135" s="30"/>
      <c r="E135" s="6"/>
      <c r="F135" s="5"/>
      <c r="G135" s="5"/>
      <c r="H135" s="7"/>
      <c r="I135" s="7"/>
      <c r="J135" s="7"/>
      <c r="K135" s="36"/>
      <c r="L135" s="7"/>
      <c r="M135" s="7"/>
      <c r="N135" s="7"/>
      <c r="O135" s="36"/>
      <c r="P135" s="7"/>
      <c r="Q135" s="7"/>
      <c r="R135" s="7"/>
      <c r="S135" s="35"/>
      <c r="T135" s="7"/>
      <c r="U135" s="7"/>
      <c r="V135" s="7"/>
      <c r="W135" s="35"/>
      <c r="X135" s="69"/>
      <c r="AA135" s="37"/>
      <c r="AB135" s="29"/>
      <c r="AC135" s="29"/>
      <c r="AF135" s="60"/>
    </row>
    <row r="136" spans="1:32" s="1" customFormat="1" ht="18.75">
      <c r="A136" s="4"/>
      <c r="B136" s="5"/>
      <c r="C136" s="5"/>
      <c r="D136" s="30"/>
      <c r="E136" s="6"/>
      <c r="F136" s="5"/>
      <c r="G136" s="5"/>
      <c r="H136" s="7"/>
      <c r="I136" s="7"/>
      <c r="J136" s="7"/>
      <c r="K136" s="36"/>
      <c r="L136" s="7"/>
      <c r="M136" s="7"/>
      <c r="N136" s="7"/>
      <c r="O136" s="36"/>
      <c r="P136" s="7"/>
      <c r="Q136" s="7"/>
      <c r="R136" s="7"/>
      <c r="S136" s="35"/>
      <c r="T136" s="7"/>
      <c r="U136" s="7"/>
      <c r="V136" s="7"/>
      <c r="W136" s="35"/>
      <c r="X136" s="69"/>
      <c r="AA136" s="37"/>
      <c r="AB136" s="29"/>
      <c r="AC136" s="29"/>
      <c r="AF136" s="60"/>
    </row>
    <row r="137" spans="1:32" s="1" customFormat="1" ht="18.75">
      <c r="A137" s="4"/>
      <c r="B137" s="5"/>
      <c r="C137" s="5"/>
      <c r="D137" s="30"/>
      <c r="E137" s="6"/>
      <c r="F137" s="5"/>
      <c r="G137" s="5"/>
      <c r="H137" s="7"/>
      <c r="I137" s="7"/>
      <c r="J137" s="7"/>
      <c r="K137" s="36"/>
      <c r="L137" s="7"/>
      <c r="M137" s="7"/>
      <c r="N137" s="7"/>
      <c r="O137" s="36"/>
      <c r="P137" s="7"/>
      <c r="Q137" s="7"/>
      <c r="R137" s="7"/>
      <c r="S137" s="35"/>
      <c r="T137" s="7"/>
      <c r="U137" s="7"/>
      <c r="V137" s="7"/>
      <c r="W137" s="35"/>
      <c r="X137" s="69"/>
      <c r="AA137" s="37"/>
      <c r="AB137" s="29"/>
      <c r="AC137" s="29"/>
      <c r="AF137" s="60"/>
    </row>
    <row r="138" spans="1:32" s="1" customFormat="1" ht="18.75">
      <c r="A138" s="4"/>
      <c r="B138" s="5"/>
      <c r="C138" s="5"/>
      <c r="D138" s="30"/>
      <c r="E138" s="6"/>
      <c r="F138" s="5"/>
      <c r="G138" s="5"/>
      <c r="H138" s="7"/>
      <c r="I138" s="7"/>
      <c r="J138" s="7"/>
      <c r="K138" s="36"/>
      <c r="L138" s="7"/>
      <c r="M138" s="7"/>
      <c r="N138" s="7"/>
      <c r="O138" s="36"/>
      <c r="P138" s="7"/>
      <c r="Q138" s="7"/>
      <c r="R138" s="7"/>
      <c r="S138" s="35"/>
      <c r="T138" s="7"/>
      <c r="U138" s="7"/>
      <c r="V138" s="7"/>
      <c r="W138" s="35"/>
      <c r="X138" s="69"/>
      <c r="AA138" s="37"/>
      <c r="AB138" s="29"/>
      <c r="AC138" s="29"/>
      <c r="AF138" s="60"/>
    </row>
    <row r="139" spans="1:32" s="1" customFormat="1" ht="18.75">
      <c r="A139" s="4"/>
      <c r="B139" s="5"/>
      <c r="C139" s="5"/>
      <c r="D139" s="30"/>
      <c r="E139" s="6"/>
      <c r="F139" s="5"/>
      <c r="G139" s="5"/>
      <c r="H139" s="7"/>
      <c r="I139" s="7"/>
      <c r="J139" s="7"/>
      <c r="K139" s="36"/>
      <c r="L139" s="7"/>
      <c r="M139" s="7"/>
      <c r="N139" s="7"/>
      <c r="O139" s="36"/>
      <c r="P139" s="7"/>
      <c r="Q139" s="7"/>
      <c r="R139" s="7"/>
      <c r="S139" s="35"/>
      <c r="T139" s="7"/>
      <c r="U139" s="7"/>
      <c r="V139" s="7"/>
      <c r="W139" s="35"/>
      <c r="X139" s="69"/>
      <c r="AA139" s="37"/>
      <c r="AB139" s="29"/>
      <c r="AC139" s="29"/>
      <c r="AF139" s="60"/>
    </row>
    <row r="140" spans="1:32" s="1" customFormat="1" ht="18.75">
      <c r="A140" s="4"/>
      <c r="B140" s="5"/>
      <c r="C140" s="5"/>
      <c r="D140" s="30"/>
      <c r="E140" s="6"/>
      <c r="F140" s="5"/>
      <c r="G140" s="5"/>
      <c r="H140" s="7"/>
      <c r="I140" s="7"/>
      <c r="J140" s="7"/>
      <c r="K140" s="36"/>
      <c r="L140" s="7"/>
      <c r="M140" s="7"/>
      <c r="N140" s="7"/>
      <c r="O140" s="36"/>
      <c r="P140" s="7"/>
      <c r="Q140" s="7"/>
      <c r="R140" s="7"/>
      <c r="S140" s="35"/>
      <c r="T140" s="7"/>
      <c r="U140" s="7"/>
      <c r="V140" s="7"/>
      <c r="W140" s="35"/>
      <c r="X140" s="69"/>
      <c r="AA140" s="37"/>
      <c r="AB140" s="29"/>
      <c r="AC140" s="29"/>
      <c r="AF140" s="60"/>
    </row>
    <row r="141" spans="1:32" s="1" customFormat="1" ht="18.75">
      <c r="A141" s="4"/>
      <c r="B141" s="5"/>
      <c r="C141" s="5"/>
      <c r="D141" s="30"/>
      <c r="E141" s="6"/>
      <c r="F141" s="5"/>
      <c r="G141" s="5"/>
      <c r="H141" s="7"/>
      <c r="I141" s="7"/>
      <c r="J141" s="7"/>
      <c r="K141" s="36"/>
      <c r="L141" s="7"/>
      <c r="M141" s="7"/>
      <c r="N141" s="7"/>
      <c r="O141" s="36"/>
      <c r="P141" s="7"/>
      <c r="Q141" s="7"/>
      <c r="R141" s="7"/>
      <c r="S141" s="35"/>
      <c r="T141" s="7"/>
      <c r="U141" s="7"/>
      <c r="V141" s="7"/>
      <c r="W141" s="35"/>
      <c r="X141" s="69"/>
      <c r="AA141" s="37"/>
      <c r="AB141" s="29"/>
      <c r="AC141" s="29"/>
      <c r="AF141" s="60"/>
    </row>
    <row r="142" spans="1:32" s="1" customFormat="1" ht="18.75">
      <c r="A142" s="4"/>
      <c r="B142" s="5"/>
      <c r="C142" s="5"/>
      <c r="D142" s="30"/>
      <c r="E142" s="6"/>
      <c r="F142" s="5"/>
      <c r="G142" s="5"/>
      <c r="H142" s="7"/>
      <c r="I142" s="7"/>
      <c r="J142" s="7"/>
      <c r="K142" s="36"/>
      <c r="L142" s="7"/>
      <c r="M142" s="7"/>
      <c r="N142" s="7"/>
      <c r="O142" s="36"/>
      <c r="P142" s="7"/>
      <c r="Q142" s="7"/>
      <c r="R142" s="7"/>
      <c r="S142" s="35"/>
      <c r="T142" s="7"/>
      <c r="U142" s="7"/>
      <c r="V142" s="7"/>
      <c r="W142" s="35"/>
      <c r="X142" s="69"/>
      <c r="AA142" s="37"/>
      <c r="AB142" s="29"/>
      <c r="AC142" s="29"/>
      <c r="AF142" s="60"/>
    </row>
    <row r="143" spans="1:32" s="1" customFormat="1" ht="18.75">
      <c r="A143" s="4"/>
      <c r="B143" s="5"/>
      <c r="C143" s="5"/>
      <c r="D143" s="30"/>
      <c r="E143" s="6"/>
      <c r="F143" s="5"/>
      <c r="G143" s="5"/>
      <c r="H143" s="7"/>
      <c r="I143" s="7"/>
      <c r="J143" s="7"/>
      <c r="K143" s="36"/>
      <c r="L143" s="7"/>
      <c r="M143" s="7"/>
      <c r="N143" s="7"/>
      <c r="O143" s="36"/>
      <c r="P143" s="7"/>
      <c r="Q143" s="7"/>
      <c r="R143" s="7"/>
      <c r="S143" s="35"/>
      <c r="T143" s="7"/>
      <c r="U143" s="7"/>
      <c r="V143" s="7"/>
      <c r="W143" s="35"/>
      <c r="X143" s="69"/>
      <c r="AA143" s="37"/>
      <c r="AB143" s="29"/>
      <c r="AC143" s="29"/>
      <c r="AF143" s="60"/>
    </row>
    <row r="144" spans="1:32" s="1" customFormat="1" ht="18.75">
      <c r="A144" s="4"/>
      <c r="B144" s="5"/>
      <c r="C144" s="5"/>
      <c r="D144" s="30"/>
      <c r="E144" s="6"/>
      <c r="F144" s="5"/>
      <c r="G144" s="5"/>
      <c r="H144" s="7"/>
      <c r="I144" s="7"/>
      <c r="J144" s="7"/>
      <c r="K144" s="36"/>
      <c r="L144" s="7"/>
      <c r="M144" s="7"/>
      <c r="N144" s="7"/>
      <c r="O144" s="36"/>
      <c r="P144" s="7"/>
      <c r="Q144" s="7"/>
      <c r="R144" s="7"/>
      <c r="S144" s="35"/>
      <c r="T144" s="7"/>
      <c r="U144" s="7"/>
      <c r="V144" s="7"/>
      <c r="W144" s="35"/>
      <c r="X144" s="69"/>
      <c r="AA144" s="37"/>
      <c r="AB144" s="29"/>
      <c r="AC144" s="29"/>
      <c r="AF144" s="60"/>
    </row>
    <row r="145" spans="1:32" s="1" customFormat="1" ht="18.75">
      <c r="A145" s="4"/>
      <c r="B145" s="5"/>
      <c r="C145" s="5"/>
      <c r="D145" s="30"/>
      <c r="E145" s="6"/>
      <c r="F145" s="5"/>
      <c r="G145" s="5"/>
      <c r="H145" s="7"/>
      <c r="I145" s="7"/>
      <c r="J145" s="7"/>
      <c r="K145" s="36"/>
      <c r="L145" s="7"/>
      <c r="M145" s="7"/>
      <c r="N145" s="7"/>
      <c r="O145" s="36"/>
      <c r="P145" s="7"/>
      <c r="Q145" s="7"/>
      <c r="R145" s="7"/>
      <c r="S145" s="35"/>
      <c r="T145" s="7"/>
      <c r="U145" s="7"/>
      <c r="V145" s="7"/>
      <c r="W145" s="35"/>
      <c r="X145" s="69"/>
      <c r="AA145" s="37"/>
      <c r="AB145" s="29"/>
      <c r="AC145" s="29"/>
      <c r="AF145" s="60"/>
    </row>
    <row r="146" spans="1:32" s="1" customFormat="1" ht="18.75">
      <c r="A146" s="4"/>
      <c r="B146" s="5"/>
      <c r="C146" s="5"/>
      <c r="D146" s="30"/>
      <c r="E146" s="6"/>
      <c r="F146" s="5"/>
      <c r="G146" s="5"/>
      <c r="H146" s="7"/>
      <c r="I146" s="7"/>
      <c r="J146" s="7"/>
      <c r="K146" s="36"/>
      <c r="L146" s="7"/>
      <c r="M146" s="7"/>
      <c r="N146" s="7"/>
      <c r="O146" s="36"/>
      <c r="P146" s="7"/>
      <c r="Q146" s="7"/>
      <c r="R146" s="7"/>
      <c r="S146" s="35"/>
      <c r="T146" s="7"/>
      <c r="U146" s="7"/>
      <c r="V146" s="7"/>
      <c r="W146" s="35"/>
      <c r="X146" s="69"/>
      <c r="AA146" s="37"/>
      <c r="AB146" s="29"/>
      <c r="AC146" s="29"/>
      <c r="AF146" s="60"/>
    </row>
    <row r="147" spans="1:32" s="1" customFormat="1" ht="18.75">
      <c r="A147" s="4"/>
      <c r="B147" s="5"/>
      <c r="C147" s="5"/>
      <c r="D147" s="30"/>
      <c r="E147" s="6"/>
      <c r="F147" s="5"/>
      <c r="G147" s="5"/>
      <c r="H147" s="7"/>
      <c r="I147" s="7"/>
      <c r="J147" s="7"/>
      <c r="K147" s="36"/>
      <c r="L147" s="7"/>
      <c r="M147" s="7"/>
      <c r="N147" s="7"/>
      <c r="O147" s="36"/>
      <c r="P147" s="7"/>
      <c r="Q147" s="7"/>
      <c r="R147" s="7"/>
      <c r="S147" s="35"/>
      <c r="T147" s="7"/>
      <c r="U147" s="7"/>
      <c r="V147" s="7"/>
      <c r="W147" s="35"/>
      <c r="X147" s="69"/>
      <c r="AA147" s="37"/>
      <c r="AB147" s="29"/>
      <c r="AC147" s="29"/>
      <c r="AF147" s="60"/>
    </row>
    <row r="148" spans="1:32" s="1" customFormat="1" ht="18.75">
      <c r="A148" s="4"/>
      <c r="B148" s="5"/>
      <c r="C148" s="5"/>
      <c r="D148" s="30"/>
      <c r="E148" s="6"/>
      <c r="F148" s="5"/>
      <c r="G148" s="5"/>
      <c r="H148" s="7"/>
      <c r="I148" s="7"/>
      <c r="J148" s="7"/>
      <c r="K148" s="36"/>
      <c r="L148" s="7"/>
      <c r="M148" s="7"/>
      <c r="N148" s="7"/>
      <c r="O148" s="36"/>
      <c r="P148" s="7"/>
      <c r="Q148" s="7"/>
      <c r="R148" s="7"/>
      <c r="S148" s="35"/>
      <c r="T148" s="7"/>
      <c r="U148" s="7"/>
      <c r="V148" s="7"/>
      <c r="W148" s="35"/>
      <c r="X148" s="69"/>
      <c r="AA148" s="37"/>
      <c r="AB148" s="29"/>
      <c r="AC148" s="29"/>
      <c r="AF148" s="60"/>
    </row>
    <row r="149" spans="1:32" s="1" customFormat="1" ht="18.75">
      <c r="A149" s="4"/>
      <c r="B149" s="5"/>
      <c r="C149" s="5"/>
      <c r="D149" s="30"/>
      <c r="E149" s="6"/>
      <c r="F149" s="5"/>
      <c r="G149" s="5"/>
      <c r="H149" s="7"/>
      <c r="I149" s="7"/>
      <c r="J149" s="7"/>
      <c r="K149" s="36"/>
      <c r="L149" s="7"/>
      <c r="M149" s="7"/>
      <c r="N149" s="7"/>
      <c r="O149" s="36"/>
      <c r="P149" s="7"/>
      <c r="Q149" s="7"/>
      <c r="R149" s="7"/>
      <c r="S149" s="35"/>
      <c r="T149" s="7"/>
      <c r="U149" s="7"/>
      <c r="V149" s="7"/>
      <c r="W149" s="35"/>
      <c r="X149" s="69"/>
      <c r="AA149" s="37"/>
      <c r="AB149" s="29"/>
      <c r="AC149" s="29"/>
      <c r="AF149" s="60"/>
    </row>
    <row r="150" spans="1:32" s="1" customFormat="1" ht="18.75">
      <c r="A150" s="4"/>
      <c r="B150" s="5"/>
      <c r="C150" s="5"/>
      <c r="D150" s="30"/>
      <c r="E150" s="6"/>
      <c r="F150" s="5"/>
      <c r="G150" s="5"/>
      <c r="H150" s="7"/>
      <c r="I150" s="7"/>
      <c r="J150" s="7"/>
      <c r="K150" s="36"/>
      <c r="L150" s="7"/>
      <c r="M150" s="7"/>
      <c r="N150" s="7"/>
      <c r="O150" s="36"/>
      <c r="P150" s="7"/>
      <c r="Q150" s="7"/>
      <c r="R150" s="7"/>
      <c r="S150" s="35"/>
      <c r="T150" s="7"/>
      <c r="U150" s="7"/>
      <c r="V150" s="7"/>
      <c r="W150" s="35"/>
      <c r="X150" s="69"/>
      <c r="AA150" s="37"/>
      <c r="AB150" s="29"/>
      <c r="AC150" s="29"/>
      <c r="AF150" s="60"/>
    </row>
    <row r="151" spans="1:32" s="1" customFormat="1" ht="18.75">
      <c r="A151" s="4"/>
      <c r="B151" s="5"/>
      <c r="C151" s="5"/>
      <c r="D151" s="30"/>
      <c r="E151" s="6"/>
      <c r="F151" s="5"/>
      <c r="G151" s="5"/>
      <c r="H151" s="7"/>
      <c r="I151" s="7"/>
      <c r="J151" s="7"/>
      <c r="K151" s="36"/>
      <c r="L151" s="7"/>
      <c r="M151" s="7"/>
      <c r="N151" s="7"/>
      <c r="O151" s="36"/>
      <c r="P151" s="7"/>
      <c r="Q151" s="7"/>
      <c r="R151" s="7"/>
      <c r="S151" s="35"/>
      <c r="T151" s="7"/>
      <c r="U151" s="7"/>
      <c r="V151" s="7"/>
      <c r="W151" s="35"/>
      <c r="X151" s="69"/>
      <c r="AA151" s="37"/>
      <c r="AB151" s="29"/>
      <c r="AC151" s="29"/>
      <c r="AF151" s="60"/>
    </row>
    <row r="152" spans="4:32" ht="18.75">
      <c r="D152" s="30"/>
      <c r="Q152" s="7"/>
      <c r="R152" s="7"/>
      <c r="T152" s="7"/>
      <c r="U152" s="7"/>
      <c r="V152" s="7"/>
      <c r="Y152" s="1"/>
      <c r="Z152" s="1"/>
      <c r="AB152" s="29"/>
      <c r="AC152" s="29"/>
      <c r="AD152" s="1"/>
      <c r="AE152" s="1"/>
      <c r="AF152" s="60"/>
    </row>
    <row r="153" spans="4:32" ht="18.75">
      <c r="D153" s="30"/>
      <c r="Q153" s="7"/>
      <c r="R153" s="7"/>
      <c r="T153" s="7"/>
      <c r="U153" s="7"/>
      <c r="V153" s="7"/>
      <c r="Y153" s="1"/>
      <c r="Z153" s="1"/>
      <c r="AB153" s="29"/>
      <c r="AC153" s="29"/>
      <c r="AD153" s="1"/>
      <c r="AE153" s="1"/>
      <c r="AF153" s="60"/>
    </row>
    <row r="154" spans="4:32" ht="18.75">
      <c r="D154" s="30"/>
      <c r="Q154" s="7"/>
      <c r="R154" s="7"/>
      <c r="T154" s="7"/>
      <c r="U154" s="7"/>
      <c r="V154" s="7"/>
      <c r="Y154" s="1"/>
      <c r="Z154" s="1"/>
      <c r="AB154" s="29"/>
      <c r="AC154" s="29"/>
      <c r="AD154" s="1"/>
      <c r="AE154" s="1"/>
      <c r="AF154" s="60"/>
    </row>
    <row r="155" spans="4:30" ht="18.75">
      <c r="D155" s="30"/>
      <c r="Q155" s="7"/>
      <c r="R155" s="7"/>
      <c r="T155" s="7"/>
      <c r="U155" s="7"/>
      <c r="V155" s="7"/>
      <c r="Y155" s="1"/>
      <c r="Z155" s="1"/>
      <c r="AB155" s="29"/>
      <c r="AC155" s="29"/>
      <c r="AD155" s="1"/>
    </row>
    <row r="156" spans="4:30" ht="18.75">
      <c r="D156" s="30"/>
      <c r="Q156" s="7"/>
      <c r="R156" s="7"/>
      <c r="T156" s="7"/>
      <c r="U156" s="7"/>
      <c r="V156" s="7"/>
      <c r="Y156" s="1"/>
      <c r="Z156" s="1"/>
      <c r="AB156" s="29"/>
      <c r="AC156" s="29"/>
      <c r="AD156" s="1"/>
    </row>
    <row r="157" spans="4:30" ht="18.75">
      <c r="D157" s="30"/>
      <c r="Q157" s="7"/>
      <c r="R157" s="7"/>
      <c r="T157" s="7"/>
      <c r="U157" s="7"/>
      <c r="V157" s="7"/>
      <c r="Y157" s="1"/>
      <c r="Z157" s="1"/>
      <c r="AB157" s="29"/>
      <c r="AC157" s="29"/>
      <c r="AD157" s="1"/>
    </row>
    <row r="158" spans="4:30" ht="18.75">
      <c r="D158" s="30"/>
      <c r="Q158" s="7"/>
      <c r="R158" s="7"/>
      <c r="T158" s="7"/>
      <c r="U158" s="7"/>
      <c r="V158" s="7"/>
      <c r="Y158" s="1"/>
      <c r="Z158" s="1"/>
      <c r="AB158" s="29"/>
      <c r="AC158" s="29"/>
      <c r="AD158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A15"/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="60" zoomScalePageLayoutView="0" workbookViewId="0" topLeftCell="A1">
      <selection activeCell="I19" sqref="I19"/>
    </sheetView>
  </sheetViews>
  <sheetFormatPr defaultColWidth="9.140625" defaultRowHeight="15"/>
  <cols>
    <col min="2" max="2" width="13.8515625" style="0" customWidth="1"/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2" max="22" width="9.851562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5.14062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0"/>
      <c r="Z1" s="250"/>
      <c r="AA1" s="251"/>
      <c r="AB1" s="271"/>
      <c r="AC1" s="67"/>
      <c r="AD1" s="253"/>
      <c r="AE1" s="254"/>
      <c r="AF1" s="67"/>
    </row>
    <row r="2" spans="1:32" ht="20.25">
      <c r="A2" s="82" t="s">
        <v>287</v>
      </c>
      <c r="B2" s="83"/>
      <c r="C2" s="84"/>
      <c r="D2" s="55"/>
      <c r="E2" s="55"/>
      <c r="F2" s="55"/>
      <c r="G2" s="250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0"/>
      <c r="Z2" s="250"/>
      <c r="AA2" s="251"/>
      <c r="AB2" s="252"/>
      <c r="AC2" s="250"/>
      <c r="AD2" s="253"/>
      <c r="AE2" s="254"/>
      <c r="AF2" s="67"/>
    </row>
    <row r="3" spans="1:32" ht="20.25">
      <c r="A3" s="87" t="s">
        <v>288</v>
      </c>
      <c r="B3" s="86"/>
      <c r="C3" s="86"/>
      <c r="D3" s="56"/>
      <c r="E3" s="56"/>
      <c r="F3" s="56"/>
      <c r="G3" s="272"/>
      <c r="H3" s="56"/>
      <c r="I3" s="56"/>
      <c r="J3" s="56"/>
      <c r="K3" s="56"/>
      <c r="L3" s="56"/>
      <c r="M3" s="56"/>
      <c r="N3" s="273"/>
      <c r="O3" s="274"/>
      <c r="P3" s="273"/>
      <c r="Q3" s="273"/>
      <c r="R3" s="273"/>
      <c r="S3" s="274"/>
      <c r="T3" s="273"/>
      <c r="U3" s="273"/>
      <c r="V3" s="273"/>
      <c r="W3" s="274"/>
      <c r="X3" s="273"/>
      <c r="Y3" s="275"/>
      <c r="Z3" s="276"/>
      <c r="AA3" s="277"/>
      <c r="AB3" s="278"/>
      <c r="AC3" s="278"/>
      <c r="AD3" s="279"/>
      <c r="AE3" s="276"/>
      <c r="AF3" s="67"/>
    </row>
    <row r="4" spans="1:32" ht="19.5" thickBot="1">
      <c r="A4" s="254"/>
      <c r="B4" s="280"/>
      <c r="C4" s="67"/>
      <c r="D4" s="67"/>
      <c r="E4" s="67"/>
      <c r="F4" s="67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0"/>
      <c r="Z4" s="250"/>
      <c r="AA4" s="251"/>
      <c r="AB4" s="252"/>
      <c r="AC4" s="250"/>
      <c r="AD4" s="253"/>
      <c r="AE4" s="254"/>
      <c r="AF4" s="67"/>
    </row>
    <row r="5" spans="1:32" ht="19.5">
      <c r="A5" s="473" t="s">
        <v>0</v>
      </c>
      <c r="B5" s="474"/>
      <c r="C5" s="474"/>
      <c r="D5" s="474"/>
      <c r="E5" s="475"/>
      <c r="F5" s="476" t="s">
        <v>173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8"/>
      <c r="Z5" s="250"/>
      <c r="AA5" s="251"/>
      <c r="AB5" s="252"/>
      <c r="AC5" s="250"/>
      <c r="AD5" s="253"/>
      <c r="AE5" s="254"/>
      <c r="AF5" s="67"/>
    </row>
    <row r="6" spans="1:32" ht="19.5">
      <c r="A6" s="479" t="s">
        <v>1</v>
      </c>
      <c r="B6" s="480"/>
      <c r="C6" s="480"/>
      <c r="D6" s="480"/>
      <c r="E6" s="481"/>
      <c r="F6" s="482" t="s">
        <v>2</v>
      </c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4"/>
      <c r="Z6" s="250"/>
      <c r="AA6" s="251"/>
      <c r="AB6" s="252"/>
      <c r="AC6" s="250"/>
      <c r="AD6" s="253"/>
      <c r="AE6" s="254"/>
      <c r="AF6" s="67"/>
    </row>
    <row r="7" spans="1:32" ht="19.5">
      <c r="A7" s="485" t="s">
        <v>3</v>
      </c>
      <c r="B7" s="486"/>
      <c r="C7" s="486"/>
      <c r="D7" s="486"/>
      <c r="E7" s="487"/>
      <c r="F7" s="482" t="s">
        <v>174</v>
      </c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4"/>
      <c r="Z7" s="250"/>
      <c r="AA7" s="251"/>
      <c r="AB7" s="252"/>
      <c r="AC7" s="250"/>
      <c r="AD7" s="253"/>
      <c r="AE7" s="254"/>
      <c r="AF7" s="67"/>
    </row>
    <row r="8" spans="1:32" ht="19.5">
      <c r="A8" s="488"/>
      <c r="B8" s="489"/>
      <c r="C8" s="489"/>
      <c r="D8" s="489"/>
      <c r="E8" s="490"/>
      <c r="F8" s="482" t="s">
        <v>175</v>
      </c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4"/>
      <c r="Z8" s="250"/>
      <c r="AA8" s="251"/>
      <c r="AB8" s="252"/>
      <c r="AC8" s="250"/>
      <c r="AD8" s="253"/>
      <c r="AE8" s="254"/>
      <c r="AF8" s="67"/>
    </row>
    <row r="9" spans="1:32" ht="19.5">
      <c r="A9" s="479" t="s">
        <v>4</v>
      </c>
      <c r="B9" s="480"/>
      <c r="C9" s="480"/>
      <c r="D9" s="480"/>
      <c r="E9" s="481"/>
      <c r="F9" s="482" t="s">
        <v>5</v>
      </c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4"/>
      <c r="Z9" s="250"/>
      <c r="AA9" s="251"/>
      <c r="AB9" s="252"/>
      <c r="AC9" s="250"/>
      <c r="AD9" s="253"/>
      <c r="AE9" s="254"/>
      <c r="AF9" s="67"/>
    </row>
    <row r="10" spans="1:32" ht="19.5">
      <c r="A10" s="479" t="s">
        <v>6</v>
      </c>
      <c r="B10" s="480"/>
      <c r="C10" s="480"/>
      <c r="D10" s="480"/>
      <c r="E10" s="481"/>
      <c r="F10" s="482">
        <v>4027068980</v>
      </c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4"/>
      <c r="Z10" s="250"/>
      <c r="AA10" s="251"/>
      <c r="AB10" s="252"/>
      <c r="AC10" s="250"/>
      <c r="AD10" s="253"/>
      <c r="AE10" s="254"/>
      <c r="AF10" s="67"/>
    </row>
    <row r="11" spans="1:32" ht="19.5">
      <c r="A11" s="479" t="s">
        <v>7</v>
      </c>
      <c r="B11" s="480"/>
      <c r="C11" s="480"/>
      <c r="D11" s="480"/>
      <c r="E11" s="481"/>
      <c r="F11" s="482">
        <v>402701001</v>
      </c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4"/>
      <c r="Z11" s="250"/>
      <c r="AA11" s="251"/>
      <c r="AB11" s="252"/>
      <c r="AC11" s="250"/>
      <c r="AD11" s="253"/>
      <c r="AE11" s="254"/>
      <c r="AF11" s="67"/>
    </row>
    <row r="12" spans="1:32" ht="20.25" thickBot="1">
      <c r="A12" s="491" t="s">
        <v>8</v>
      </c>
      <c r="B12" s="492"/>
      <c r="C12" s="492"/>
      <c r="D12" s="492"/>
      <c r="E12" s="492"/>
      <c r="F12" s="493">
        <v>29401000000</v>
      </c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250"/>
      <c r="AA12" s="251"/>
      <c r="AB12" s="252"/>
      <c r="AC12" s="250"/>
      <c r="AD12" s="253"/>
      <c r="AE12" s="254"/>
      <c r="AF12" s="67"/>
    </row>
    <row r="13" spans="1:32" ht="18.75">
      <c r="A13" s="255"/>
      <c r="B13" s="256"/>
      <c r="C13" s="67"/>
      <c r="D13" s="67"/>
      <c r="E13" s="67"/>
      <c r="F13" s="67"/>
      <c r="G13" s="25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58"/>
      <c r="Y13" s="258"/>
      <c r="Z13" s="67"/>
      <c r="AA13" s="67"/>
      <c r="AB13" s="67"/>
      <c r="AC13" s="67"/>
      <c r="AD13" s="259"/>
      <c r="AE13" s="67"/>
      <c r="AF13" s="67"/>
    </row>
    <row r="14" spans="1:32" ht="18.75">
      <c r="A14" s="448" t="s">
        <v>9</v>
      </c>
      <c r="B14" s="450" t="s">
        <v>89</v>
      </c>
      <c r="C14" s="450" t="s">
        <v>90</v>
      </c>
      <c r="D14" s="494" t="s">
        <v>10</v>
      </c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5" t="s">
        <v>11</v>
      </c>
      <c r="AC14" s="495"/>
      <c r="AD14" s="450" t="s">
        <v>12</v>
      </c>
      <c r="AE14" s="450" t="s">
        <v>13</v>
      </c>
      <c r="AF14" s="496" t="s">
        <v>14</v>
      </c>
    </row>
    <row r="15" spans="1:32" ht="112.5">
      <c r="A15" s="448"/>
      <c r="B15" s="450"/>
      <c r="C15" s="450"/>
      <c r="D15" s="450" t="s">
        <v>15</v>
      </c>
      <c r="E15" s="450" t="s">
        <v>171</v>
      </c>
      <c r="F15" s="497" t="s">
        <v>17</v>
      </c>
      <c r="G15" s="497"/>
      <c r="H15" s="450" t="s">
        <v>18</v>
      </c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 t="s">
        <v>19</v>
      </c>
      <c r="Z15" s="450"/>
      <c r="AA15" s="10" t="s">
        <v>172</v>
      </c>
      <c r="AB15" s="12" t="s">
        <v>21</v>
      </c>
      <c r="AC15" s="12" t="s">
        <v>22</v>
      </c>
      <c r="AD15" s="450"/>
      <c r="AE15" s="450"/>
      <c r="AF15" s="496"/>
    </row>
    <row r="16" spans="1:32" ht="75">
      <c r="A16" s="448"/>
      <c r="B16" s="450"/>
      <c r="C16" s="450"/>
      <c r="D16" s="450"/>
      <c r="E16" s="450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0" t="s">
        <v>28</v>
      </c>
      <c r="L16" s="14" t="s">
        <v>29</v>
      </c>
      <c r="M16" s="14" t="s">
        <v>30</v>
      </c>
      <c r="N16" s="14" t="s">
        <v>31</v>
      </c>
      <c r="O16" s="260" t="s">
        <v>32</v>
      </c>
      <c r="P16" s="14" t="s">
        <v>33</v>
      </c>
      <c r="Q16" s="14" t="s">
        <v>34</v>
      </c>
      <c r="R16" s="14" t="s">
        <v>35</v>
      </c>
      <c r="S16" s="260" t="s">
        <v>36</v>
      </c>
      <c r="T16" s="14" t="s">
        <v>37</v>
      </c>
      <c r="U16" s="14" t="s">
        <v>38</v>
      </c>
      <c r="V16" s="14" t="s">
        <v>39</v>
      </c>
      <c r="W16" s="260" t="s">
        <v>40</v>
      </c>
      <c r="X16" s="308" t="s">
        <v>177</v>
      </c>
      <c r="Y16" s="10" t="s">
        <v>41</v>
      </c>
      <c r="Z16" s="10" t="s">
        <v>24</v>
      </c>
      <c r="AA16" s="14" t="s">
        <v>139</v>
      </c>
      <c r="AB16" s="261" t="s">
        <v>42</v>
      </c>
      <c r="AC16" s="261" t="s">
        <v>43</v>
      </c>
      <c r="AD16" s="450"/>
      <c r="AE16" s="10" t="s">
        <v>44</v>
      </c>
      <c r="AF16" s="496"/>
    </row>
    <row r="17" spans="1:33" ht="15.75">
      <c r="A17" s="262">
        <v>1</v>
      </c>
      <c r="B17" s="263">
        <v>2</v>
      </c>
      <c r="C17" s="263">
        <v>3</v>
      </c>
      <c r="D17" s="264">
        <v>4</v>
      </c>
      <c r="E17" s="264">
        <v>5</v>
      </c>
      <c r="F17" s="265">
        <v>6</v>
      </c>
      <c r="G17" s="265">
        <v>7</v>
      </c>
      <c r="H17" s="266">
        <v>8</v>
      </c>
      <c r="I17" s="266">
        <v>9</v>
      </c>
      <c r="J17" s="266">
        <v>10</v>
      </c>
      <c r="K17" s="267">
        <v>11</v>
      </c>
      <c r="L17" s="263">
        <v>12</v>
      </c>
      <c r="M17" s="263">
        <v>13</v>
      </c>
      <c r="N17" s="263">
        <v>14</v>
      </c>
      <c r="O17" s="267">
        <v>15</v>
      </c>
      <c r="P17" s="263">
        <v>16</v>
      </c>
      <c r="Q17" s="263">
        <v>17</v>
      </c>
      <c r="R17" s="263">
        <v>18</v>
      </c>
      <c r="S17" s="267">
        <v>19</v>
      </c>
      <c r="T17" s="263">
        <v>20</v>
      </c>
      <c r="U17" s="263">
        <v>21</v>
      </c>
      <c r="V17" s="263">
        <v>22</v>
      </c>
      <c r="W17" s="267">
        <v>23</v>
      </c>
      <c r="X17" s="309">
        <v>24</v>
      </c>
      <c r="Y17" s="263">
        <v>26</v>
      </c>
      <c r="Z17" s="263">
        <v>27</v>
      </c>
      <c r="AA17" s="268">
        <v>28</v>
      </c>
      <c r="AB17" s="269">
        <v>29</v>
      </c>
      <c r="AC17" s="264">
        <v>30</v>
      </c>
      <c r="AD17" s="264">
        <v>31</v>
      </c>
      <c r="AE17" s="263">
        <v>32</v>
      </c>
      <c r="AF17" s="270">
        <v>33</v>
      </c>
      <c r="AG17" s="297"/>
    </row>
    <row r="18" spans="1:32" s="68" customFormat="1" ht="37.5">
      <c r="A18" s="19">
        <v>1</v>
      </c>
      <c r="B18" s="20"/>
      <c r="C18" s="19"/>
      <c r="D18" s="440" t="s">
        <v>45</v>
      </c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1"/>
      <c r="U18" s="21"/>
      <c r="V18" s="21"/>
      <c r="W18" s="22"/>
      <c r="X18" s="22"/>
      <c r="Y18" s="23"/>
      <c r="Z18" s="23"/>
      <c r="AA18" s="41"/>
      <c r="AB18" s="24"/>
      <c r="AC18" s="24"/>
      <c r="AD18" s="23"/>
      <c r="AE18" s="23"/>
      <c r="AF18" s="439"/>
    </row>
    <row r="19" spans="1:32" s="68" customFormat="1" ht="93.75">
      <c r="A19" s="406" t="s">
        <v>286</v>
      </c>
      <c r="B19" s="119" t="s">
        <v>282</v>
      </c>
      <c r="C19" s="430" t="s">
        <v>283</v>
      </c>
      <c r="D19" s="431" t="s">
        <v>284</v>
      </c>
      <c r="E19" s="121" t="s">
        <v>93</v>
      </c>
      <c r="F19" s="122">
        <v>168</v>
      </c>
      <c r="G19" s="122" t="s">
        <v>258</v>
      </c>
      <c r="H19" s="122">
        <v>0</v>
      </c>
      <c r="I19" s="122">
        <v>0</v>
      </c>
      <c r="J19" s="123">
        <v>0</v>
      </c>
      <c r="K19" s="117">
        <v>0</v>
      </c>
      <c r="L19" s="122">
        <v>0</v>
      </c>
      <c r="M19" s="122">
        <v>0</v>
      </c>
      <c r="N19" s="122">
        <v>15</v>
      </c>
      <c r="O19" s="117">
        <v>15</v>
      </c>
      <c r="P19" s="124">
        <v>0</v>
      </c>
      <c r="Q19" s="124">
        <v>0</v>
      </c>
      <c r="R19" s="124">
        <v>0</v>
      </c>
      <c r="S19" s="126">
        <v>0</v>
      </c>
      <c r="T19" s="124">
        <v>0</v>
      </c>
      <c r="U19" s="124">
        <v>0</v>
      </c>
      <c r="V19" s="124">
        <v>0</v>
      </c>
      <c r="W19" s="126">
        <v>0</v>
      </c>
      <c r="X19" s="211">
        <v>15</v>
      </c>
      <c r="Y19" s="122">
        <v>29401000000</v>
      </c>
      <c r="Z19" s="120" t="s">
        <v>46</v>
      </c>
      <c r="AA19" s="432">
        <v>479925</v>
      </c>
      <c r="AB19" s="125">
        <v>43252</v>
      </c>
      <c r="AC19" s="433">
        <v>43435</v>
      </c>
      <c r="AD19" s="434" t="s">
        <v>272</v>
      </c>
      <c r="AE19" s="122" t="s">
        <v>101</v>
      </c>
      <c r="AF19" s="498" t="s">
        <v>285</v>
      </c>
    </row>
  </sheetData>
  <sheetProtection/>
  <mergeCells count="28"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2018-06-15T07:11:34Z</dcterms:modified>
  <cp:category/>
  <cp:version/>
  <cp:contentType/>
  <cp:contentStatus/>
</cp:coreProperties>
</file>